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spare parts disidoro\"/>
    </mc:Choice>
  </mc:AlternateContent>
  <xr:revisionPtr revIDLastSave="0" documentId="13_ncr:1_{667FB1E6-45B2-4445-920E-56A1849B1823}" xr6:coauthVersionLast="45" xr6:coauthVersionMax="45" xr10:uidLastSave="{00000000-0000-0000-0000-000000000000}"/>
  <bookViews>
    <workbookView xWindow="-120" yWindow="-120" windowWidth="25440" windowHeight="15390" activeTab="6" xr2:uid="{00000000-000D-0000-FFFF-FFFF00000000}"/>
  </bookViews>
  <sheets>
    <sheet name="BCD" sheetId="1" r:id="rId1"/>
    <sheet name="CATENE ROCK" sheetId="2" r:id="rId2"/>
    <sheet name="GABRIEL" sheetId="3" r:id="rId3"/>
    <sheet name="CHAMPION" sheetId="4" r:id="rId4"/>
    <sheet name="BRECAV" sheetId="5" r:id="rId5"/>
    <sheet name="ERA - BOUGICORD" sheetId="6" r:id="rId6"/>
    <sheet name="FERODO" sheetId="7" r:id="rId7"/>
    <sheet name="LPR" sheetId="8" r:id="rId8"/>
    <sheet name="MOOG" sheetId="9" r:id="rId9"/>
    <sheet name="BEHR" sheetId="10" r:id="rId10"/>
    <sheet name="CONTINENTAL VDO" sheetId="11" r:id="rId11"/>
    <sheet name="GUARNITAUTO" sheetId="12" r:id="rId12"/>
    <sheet name="GGT" sheetId="13" r:id="rId13"/>
    <sheet name="LIFTEK" sheetId="14" r:id="rId14"/>
    <sheet name="MECARM" sheetId="15" r:id="rId15"/>
    <sheet name="MISTRAL" sheetId="16" r:id="rId16"/>
    <sheet name="CATENE MAGGI" sheetId="17" r:id="rId17"/>
    <sheet name="RUVILLE" sheetId="18" r:id="rId18"/>
    <sheet name="TAR" sheetId="19" r:id="rId19"/>
    <sheet name="SCUDO" sheetId="20" r:id="rId20"/>
  </sheets>
  <definedNames>
    <definedName name="_xlnm._FilterDatabase" localSheetId="11" hidden="1">GUARNITAUTO!$A$1:$E$864</definedName>
    <definedName name="_xlnm.Print_Titles" localSheetId="0">BCD!$1:$1</definedName>
    <definedName name="_xlnm.Print_Titles" localSheetId="9">BEHR!$1:$1</definedName>
    <definedName name="_xlnm.Print_Titles" localSheetId="16">'CATENE MAGGI'!$1:$1</definedName>
    <definedName name="_xlnm.Print_Titles" localSheetId="3">CHAMPION!$1:$1</definedName>
    <definedName name="_xlnm.Print_Titles" localSheetId="10">'CONTINENTAL VDO'!$1:$1</definedName>
    <definedName name="_xlnm.Print_Titles" localSheetId="5">'ERA - BOUGICORD'!$1:$1</definedName>
    <definedName name="_xlnm.Print_Titles" localSheetId="2">GABRIEL!$1:$1</definedName>
    <definedName name="_xlnm.Print_Titles" localSheetId="12">GGT!$1:$1</definedName>
    <definedName name="_xlnm.Print_Titles" localSheetId="11">GUARNITAUTO!$1:$1</definedName>
    <definedName name="_xlnm.Print_Titles" localSheetId="13">LIFTEK!$1:$1</definedName>
    <definedName name="_xlnm.Print_Titles" localSheetId="7">LPR!$1:$1</definedName>
    <definedName name="_xlnm.Print_Titles" localSheetId="14">MECARM!$1:$1</definedName>
    <definedName name="_xlnm.Print_Titles" localSheetId="8">MOOG!$1:$1</definedName>
    <definedName name="_xlnm.Print_Titles" localSheetId="19">SCUDO!$1:$1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4" i="20" l="1"/>
  <c r="E154" i="20"/>
  <c r="E9" i="19"/>
  <c r="C9" i="19"/>
  <c r="E4" i="18"/>
  <c r="C4" i="18"/>
  <c r="E57" i="17"/>
  <c r="C57" i="17"/>
  <c r="E31" i="16"/>
  <c r="C31" i="16"/>
  <c r="E95" i="15"/>
  <c r="C95" i="15"/>
  <c r="E217" i="14"/>
  <c r="C217" i="14"/>
  <c r="E100" i="13"/>
  <c r="C100" i="13"/>
  <c r="C865" i="12"/>
  <c r="E864" i="12"/>
  <c r="E863" i="12"/>
  <c r="E862" i="12"/>
  <c r="E861" i="12"/>
  <c r="E860" i="12"/>
  <c r="E859" i="12"/>
  <c r="E858" i="12"/>
  <c r="E857" i="12"/>
  <c r="E856" i="12"/>
  <c r="E855" i="12"/>
  <c r="E854" i="12"/>
  <c r="E853" i="12"/>
  <c r="E852" i="12"/>
  <c r="E851" i="12"/>
  <c r="E850" i="12"/>
  <c r="E849" i="12"/>
  <c r="E848" i="12"/>
  <c r="E847" i="12"/>
  <c r="E846" i="12"/>
  <c r="E845" i="12"/>
  <c r="E844" i="12"/>
  <c r="E843" i="12"/>
  <c r="E842" i="12"/>
  <c r="E841" i="12"/>
  <c r="E840" i="12"/>
  <c r="E839" i="12"/>
  <c r="E838" i="12"/>
  <c r="E837" i="12"/>
  <c r="E836" i="12"/>
  <c r="E835" i="12"/>
  <c r="E834" i="12"/>
  <c r="E833" i="12"/>
  <c r="E832" i="12"/>
  <c r="E831" i="12"/>
  <c r="E830" i="12"/>
  <c r="E829" i="12"/>
  <c r="E828" i="12"/>
  <c r="E827" i="12"/>
  <c r="E826" i="12"/>
  <c r="E825" i="12"/>
  <c r="E824" i="12"/>
  <c r="E823" i="12"/>
  <c r="E822" i="12"/>
  <c r="E821" i="12"/>
  <c r="E820" i="12"/>
  <c r="E819" i="12"/>
  <c r="E818" i="12"/>
  <c r="E817" i="12"/>
  <c r="E816" i="12"/>
  <c r="E815" i="12"/>
  <c r="E814" i="12"/>
  <c r="E813" i="12"/>
  <c r="E812" i="12"/>
  <c r="E811" i="12"/>
  <c r="E810" i="12"/>
  <c r="E809" i="12"/>
  <c r="E808" i="12"/>
  <c r="E807" i="12"/>
  <c r="E806" i="12"/>
  <c r="E805" i="12"/>
  <c r="E804" i="12"/>
  <c r="E803" i="12"/>
  <c r="E802" i="12"/>
  <c r="E801" i="12"/>
  <c r="E800" i="12"/>
  <c r="E799" i="12"/>
  <c r="E798" i="12"/>
  <c r="E797" i="12"/>
  <c r="E796" i="12"/>
  <c r="E795" i="12"/>
  <c r="E794" i="12"/>
  <c r="E793" i="12"/>
  <c r="E792" i="12"/>
  <c r="E791" i="12"/>
  <c r="E790" i="12"/>
  <c r="E789" i="12"/>
  <c r="E788" i="12"/>
  <c r="E787" i="12"/>
  <c r="E786" i="12"/>
  <c r="E785" i="12"/>
  <c r="E784" i="12"/>
  <c r="E783" i="12"/>
  <c r="E782" i="12"/>
  <c r="E781" i="12"/>
  <c r="E780" i="12"/>
  <c r="E779" i="12"/>
  <c r="E778" i="12"/>
  <c r="E777" i="12"/>
  <c r="E776" i="12"/>
  <c r="E775" i="12"/>
  <c r="E774" i="12"/>
  <c r="E773" i="12"/>
  <c r="E772" i="12"/>
  <c r="E771" i="12"/>
  <c r="E770" i="12"/>
  <c r="E769" i="12"/>
  <c r="E768" i="12"/>
  <c r="E767" i="12"/>
  <c r="E766" i="12"/>
  <c r="E765" i="12"/>
  <c r="E764" i="12"/>
  <c r="E763" i="12"/>
  <c r="E762" i="12"/>
  <c r="E761" i="12"/>
  <c r="E760" i="12"/>
  <c r="E759" i="12"/>
  <c r="E758" i="12"/>
  <c r="E757" i="12"/>
  <c r="E756" i="12"/>
  <c r="E755" i="12"/>
  <c r="E754" i="12"/>
  <c r="E753" i="12"/>
  <c r="E752" i="12"/>
  <c r="E751" i="12"/>
  <c r="E750" i="12"/>
  <c r="E749" i="12"/>
  <c r="E748" i="12"/>
  <c r="E747" i="12"/>
  <c r="E746" i="12"/>
  <c r="E745" i="12"/>
  <c r="E744" i="12"/>
  <c r="E743" i="12"/>
  <c r="E742" i="12"/>
  <c r="E741" i="12"/>
  <c r="E740" i="12"/>
  <c r="E739" i="12"/>
  <c r="E738" i="12"/>
  <c r="E737" i="12"/>
  <c r="E736" i="12"/>
  <c r="E735" i="12"/>
  <c r="E734" i="12"/>
  <c r="E733" i="12"/>
  <c r="E732" i="12"/>
  <c r="E731" i="12"/>
  <c r="E730" i="12"/>
  <c r="E729" i="12"/>
  <c r="E728" i="12"/>
  <c r="E727" i="12"/>
  <c r="E726" i="12"/>
  <c r="E725" i="12"/>
  <c r="E724" i="12"/>
  <c r="E723" i="12"/>
  <c r="E722" i="12"/>
  <c r="E721" i="12"/>
  <c r="E720" i="12"/>
  <c r="E719" i="12"/>
  <c r="E718" i="12"/>
  <c r="E717" i="12"/>
  <c r="E716" i="12"/>
  <c r="E715" i="12"/>
  <c r="E714" i="12"/>
  <c r="E713" i="12"/>
  <c r="E712" i="12"/>
  <c r="E711" i="12"/>
  <c r="E710" i="12"/>
  <c r="E709" i="12"/>
  <c r="E708" i="12"/>
  <c r="E707" i="12"/>
  <c r="E706" i="12"/>
  <c r="E705" i="12"/>
  <c r="E704" i="12"/>
  <c r="E703" i="12"/>
  <c r="E702" i="12"/>
  <c r="E701" i="12"/>
  <c r="E700" i="12"/>
  <c r="E699" i="12"/>
  <c r="E698" i="12"/>
  <c r="E697" i="12"/>
  <c r="E696" i="12"/>
  <c r="E695" i="12"/>
  <c r="E694" i="12"/>
  <c r="E693" i="12"/>
  <c r="E692" i="12"/>
  <c r="E691" i="12"/>
  <c r="E690" i="12"/>
  <c r="E689" i="12"/>
  <c r="E688" i="12"/>
  <c r="E687" i="12"/>
  <c r="E686" i="12"/>
  <c r="E685" i="12"/>
  <c r="E684" i="12"/>
  <c r="E683" i="12"/>
  <c r="E682" i="12"/>
  <c r="E681" i="12"/>
  <c r="E680" i="12"/>
  <c r="E679" i="12"/>
  <c r="E678" i="12"/>
  <c r="E677" i="12"/>
  <c r="E676" i="12"/>
  <c r="E675" i="12"/>
  <c r="E674" i="12"/>
  <c r="E673" i="12"/>
  <c r="E672" i="12"/>
  <c r="E671" i="12"/>
  <c r="E670" i="12"/>
  <c r="E669" i="12"/>
  <c r="E668" i="12"/>
  <c r="E667" i="12"/>
  <c r="E666" i="12"/>
  <c r="E665" i="12"/>
  <c r="E664" i="12"/>
  <c r="E663" i="12"/>
  <c r="E662" i="12"/>
  <c r="E661" i="12"/>
  <c r="E660" i="12"/>
  <c r="E659" i="12"/>
  <c r="E658" i="12"/>
  <c r="E657" i="12"/>
  <c r="E656" i="12"/>
  <c r="E655" i="12"/>
  <c r="E654" i="12"/>
  <c r="E653" i="12"/>
  <c r="E652" i="12"/>
  <c r="E651" i="12"/>
  <c r="E650" i="12"/>
  <c r="E649" i="12"/>
  <c r="E648" i="12"/>
  <c r="E647" i="12"/>
  <c r="E646" i="12"/>
  <c r="E645" i="12"/>
  <c r="E644" i="12"/>
  <c r="E643" i="12"/>
  <c r="E642" i="12"/>
  <c r="E641" i="12"/>
  <c r="E640" i="12"/>
  <c r="E639" i="12"/>
  <c r="E638" i="12"/>
  <c r="E637" i="12"/>
  <c r="E636" i="12"/>
  <c r="E635" i="12"/>
  <c r="E634" i="12"/>
  <c r="E633" i="12"/>
  <c r="E632" i="12"/>
  <c r="E631" i="12"/>
  <c r="E630" i="12"/>
  <c r="E629" i="12"/>
  <c r="E628" i="12"/>
  <c r="E627" i="12"/>
  <c r="E626" i="12"/>
  <c r="E625" i="12"/>
  <c r="E624" i="12"/>
  <c r="E623" i="12"/>
  <c r="E622" i="12"/>
  <c r="E621" i="12"/>
  <c r="E620" i="12"/>
  <c r="E619" i="12"/>
  <c r="E618" i="12"/>
  <c r="E617" i="12"/>
  <c r="E616" i="12"/>
  <c r="E615" i="12"/>
  <c r="E614" i="12"/>
  <c r="E613" i="12"/>
  <c r="E612" i="12"/>
  <c r="E611" i="12"/>
  <c r="E610" i="12"/>
  <c r="E609" i="12"/>
  <c r="E608" i="12"/>
  <c r="E607" i="12"/>
  <c r="E606" i="12"/>
  <c r="E605" i="12"/>
  <c r="E604" i="12"/>
  <c r="E603" i="12"/>
  <c r="E602" i="12"/>
  <c r="E601" i="12"/>
  <c r="E600" i="12"/>
  <c r="E599" i="12"/>
  <c r="E598" i="12"/>
  <c r="E597" i="12"/>
  <c r="E596" i="12"/>
  <c r="E595" i="12"/>
  <c r="E594" i="12"/>
  <c r="E593" i="12"/>
  <c r="E592" i="12"/>
  <c r="E591" i="12"/>
  <c r="E590" i="12"/>
  <c r="E589" i="12"/>
  <c r="E588" i="12"/>
  <c r="E587" i="12"/>
  <c r="E586" i="12"/>
  <c r="E585" i="12"/>
  <c r="E584" i="12"/>
  <c r="E583" i="12"/>
  <c r="E582" i="12"/>
  <c r="E581" i="12"/>
  <c r="E580" i="12"/>
  <c r="E579" i="12"/>
  <c r="E578" i="12"/>
  <c r="E577" i="12"/>
  <c r="E576" i="12"/>
  <c r="E575" i="12"/>
  <c r="E574" i="12"/>
  <c r="E573" i="12"/>
  <c r="E572" i="12"/>
  <c r="E571" i="12"/>
  <c r="E570" i="12"/>
  <c r="E569" i="12"/>
  <c r="E568" i="12"/>
  <c r="E567" i="12"/>
  <c r="E566" i="12"/>
  <c r="E565" i="12"/>
  <c r="E564" i="12"/>
  <c r="E563" i="12"/>
  <c r="E562" i="12"/>
  <c r="E561" i="12"/>
  <c r="E560" i="12"/>
  <c r="E559" i="12"/>
  <c r="E558" i="12"/>
  <c r="E557" i="12"/>
  <c r="E556" i="12"/>
  <c r="E555" i="12"/>
  <c r="E554" i="12"/>
  <c r="E553" i="12"/>
  <c r="E552" i="12"/>
  <c r="E551" i="12"/>
  <c r="E550" i="12"/>
  <c r="E549" i="12"/>
  <c r="E548" i="12"/>
  <c r="E547" i="12"/>
  <c r="E546" i="12"/>
  <c r="E545" i="12"/>
  <c r="E544" i="12"/>
  <c r="E543" i="12"/>
  <c r="E542" i="12"/>
  <c r="E541" i="12"/>
  <c r="E540" i="12"/>
  <c r="E539" i="12"/>
  <c r="E538" i="12"/>
  <c r="E537" i="12"/>
  <c r="E536" i="12"/>
  <c r="E535" i="12"/>
  <c r="E534" i="12"/>
  <c r="E533" i="12"/>
  <c r="E532" i="12"/>
  <c r="E531" i="12"/>
  <c r="E530" i="12"/>
  <c r="E529" i="12"/>
  <c r="E528" i="12"/>
  <c r="E527" i="12"/>
  <c r="E526" i="12"/>
  <c r="E525" i="12"/>
  <c r="E524" i="12"/>
  <c r="E523" i="12"/>
  <c r="E522" i="12"/>
  <c r="E521" i="12"/>
  <c r="E520" i="12"/>
  <c r="E519" i="12"/>
  <c r="E518" i="12"/>
  <c r="E517" i="12"/>
  <c r="E516" i="12"/>
  <c r="E515" i="12"/>
  <c r="E514" i="12"/>
  <c r="E513" i="12"/>
  <c r="E512" i="12"/>
  <c r="E511" i="12"/>
  <c r="E510" i="12"/>
  <c r="E509" i="12"/>
  <c r="E508" i="12"/>
  <c r="E507" i="12"/>
  <c r="E506" i="12"/>
  <c r="E505" i="12"/>
  <c r="E504" i="12"/>
  <c r="E503" i="12"/>
  <c r="E502" i="12"/>
  <c r="E501" i="12"/>
  <c r="E500" i="12"/>
  <c r="E499" i="12"/>
  <c r="E498" i="12"/>
  <c r="E497" i="12"/>
  <c r="E496" i="12"/>
  <c r="E495" i="12"/>
  <c r="E494" i="12"/>
  <c r="E493" i="12"/>
  <c r="E492" i="12"/>
  <c r="E491" i="12"/>
  <c r="E490" i="12"/>
  <c r="E489" i="12"/>
  <c r="E488" i="12"/>
  <c r="E487" i="12"/>
  <c r="E486" i="12"/>
  <c r="E485" i="12"/>
  <c r="E484" i="12"/>
  <c r="E483" i="12"/>
  <c r="E482" i="12"/>
  <c r="E481" i="12"/>
  <c r="E480" i="12"/>
  <c r="E479" i="12"/>
  <c r="E478" i="12"/>
  <c r="E477" i="12"/>
  <c r="E476" i="12"/>
  <c r="E475" i="12"/>
  <c r="E474" i="12"/>
  <c r="E473" i="12"/>
  <c r="E472" i="12"/>
  <c r="E471" i="12"/>
  <c r="E470" i="12"/>
  <c r="E469" i="12"/>
  <c r="E468" i="12"/>
  <c r="E467" i="12"/>
  <c r="E466" i="12"/>
  <c r="E465" i="12"/>
  <c r="E464" i="12"/>
  <c r="E463" i="12"/>
  <c r="E462" i="12"/>
  <c r="E461" i="12"/>
  <c r="E460" i="12"/>
  <c r="E459" i="12"/>
  <c r="E458" i="12"/>
  <c r="E457" i="12"/>
  <c r="E456" i="12"/>
  <c r="E455" i="12"/>
  <c r="E454" i="12"/>
  <c r="E453" i="12"/>
  <c r="E452" i="12"/>
  <c r="E451" i="12"/>
  <c r="E450" i="12"/>
  <c r="E449" i="12"/>
  <c r="E448" i="12"/>
  <c r="E447" i="12"/>
  <c r="E446" i="12"/>
  <c r="E445" i="12"/>
  <c r="E444" i="12"/>
  <c r="E443" i="12"/>
  <c r="E442" i="12"/>
  <c r="E441" i="12"/>
  <c r="E440" i="12"/>
  <c r="E439" i="12"/>
  <c r="E438" i="12"/>
  <c r="E437" i="12"/>
  <c r="E436" i="12"/>
  <c r="E435" i="12"/>
  <c r="E434" i="12"/>
  <c r="E433" i="12"/>
  <c r="E432" i="12"/>
  <c r="E431" i="12"/>
  <c r="E430" i="12"/>
  <c r="E429" i="12"/>
  <c r="E428" i="12"/>
  <c r="E427" i="12"/>
  <c r="E426" i="12"/>
  <c r="E425" i="12"/>
  <c r="E424" i="12"/>
  <c r="E423" i="12"/>
  <c r="E422" i="12"/>
  <c r="E421" i="12"/>
  <c r="E420" i="12"/>
  <c r="E419" i="12"/>
  <c r="E418" i="12"/>
  <c r="E417" i="12"/>
  <c r="E416" i="12"/>
  <c r="E415" i="12"/>
  <c r="E414" i="12"/>
  <c r="E413" i="12"/>
  <c r="E412" i="12"/>
  <c r="E411" i="12"/>
  <c r="E410" i="12"/>
  <c r="E409" i="12"/>
  <c r="E408" i="12"/>
  <c r="E407" i="12"/>
  <c r="E406" i="12"/>
  <c r="E405" i="12"/>
  <c r="E404" i="12"/>
  <c r="E403" i="12"/>
  <c r="E402" i="12"/>
  <c r="E401" i="12"/>
  <c r="E400" i="12"/>
  <c r="E399" i="12"/>
  <c r="E398" i="12"/>
  <c r="E397" i="12"/>
  <c r="E396" i="12"/>
  <c r="E395" i="12"/>
  <c r="E394" i="12"/>
  <c r="E393" i="12"/>
  <c r="E392" i="12"/>
  <c r="E391" i="12"/>
  <c r="E390" i="12"/>
  <c r="E389" i="12"/>
  <c r="E388" i="12"/>
  <c r="E387" i="12"/>
  <c r="E386" i="12"/>
  <c r="E385" i="12"/>
  <c r="E384" i="12"/>
  <c r="E383" i="12"/>
  <c r="E382" i="12"/>
  <c r="E381" i="12"/>
  <c r="E380" i="12"/>
  <c r="E379" i="12"/>
  <c r="E378" i="12"/>
  <c r="E377" i="12"/>
  <c r="E376" i="12"/>
  <c r="E375" i="12"/>
  <c r="E374" i="12"/>
  <c r="E373" i="12"/>
  <c r="E372" i="12"/>
  <c r="E371" i="12"/>
  <c r="E370" i="12"/>
  <c r="E369" i="12"/>
  <c r="E368" i="12"/>
  <c r="E367" i="12"/>
  <c r="E366" i="12"/>
  <c r="E365" i="12"/>
  <c r="E364" i="12"/>
  <c r="E363" i="12"/>
  <c r="E362" i="12"/>
  <c r="E361" i="12"/>
  <c r="E360" i="12"/>
  <c r="E359" i="12"/>
  <c r="E358" i="12"/>
  <c r="E357" i="12"/>
  <c r="E356" i="12"/>
  <c r="E355" i="12"/>
  <c r="E354" i="12"/>
  <c r="E353" i="12"/>
  <c r="E352" i="12"/>
  <c r="E351" i="12"/>
  <c r="E350" i="12"/>
  <c r="E349" i="12"/>
  <c r="E348" i="12"/>
  <c r="E347" i="12"/>
  <c r="E346" i="12"/>
  <c r="E345" i="12"/>
  <c r="E344" i="12"/>
  <c r="E343" i="12"/>
  <c r="E342" i="12"/>
  <c r="E341" i="12"/>
  <c r="E340" i="12"/>
  <c r="E339" i="12"/>
  <c r="E338" i="12"/>
  <c r="E337" i="12"/>
  <c r="E336" i="12"/>
  <c r="E335" i="12"/>
  <c r="E334" i="12"/>
  <c r="E333" i="12"/>
  <c r="E332" i="12"/>
  <c r="E331" i="12"/>
  <c r="E330" i="12"/>
  <c r="E329" i="12"/>
  <c r="E328" i="12"/>
  <c r="E327" i="12"/>
  <c r="E326" i="12"/>
  <c r="E325" i="12"/>
  <c r="E324" i="12"/>
  <c r="E323" i="12"/>
  <c r="E322" i="12"/>
  <c r="E321" i="12"/>
  <c r="E320" i="12"/>
  <c r="E319" i="12"/>
  <c r="E318" i="12"/>
  <c r="E317" i="12"/>
  <c r="E316" i="12"/>
  <c r="E315" i="12"/>
  <c r="E314" i="12"/>
  <c r="E313" i="12"/>
  <c r="E312" i="12"/>
  <c r="E311" i="12"/>
  <c r="E310" i="12"/>
  <c r="E309" i="12"/>
  <c r="E308" i="12"/>
  <c r="E307" i="12"/>
  <c r="E306" i="12"/>
  <c r="E305" i="12"/>
  <c r="E304" i="12"/>
  <c r="E303" i="12"/>
  <c r="E302" i="12"/>
  <c r="E301" i="12"/>
  <c r="E300" i="12"/>
  <c r="E299" i="12"/>
  <c r="E298" i="12"/>
  <c r="E297" i="12"/>
  <c r="E296" i="12"/>
  <c r="E295" i="12"/>
  <c r="E294" i="12"/>
  <c r="E293" i="12"/>
  <c r="E292" i="12"/>
  <c r="E291" i="12"/>
  <c r="E290" i="12"/>
  <c r="E289" i="12"/>
  <c r="E288" i="12"/>
  <c r="E287" i="12"/>
  <c r="E286" i="12"/>
  <c r="E285" i="12"/>
  <c r="E284" i="12"/>
  <c r="E283" i="12"/>
  <c r="E282" i="12"/>
  <c r="E281" i="12"/>
  <c r="E280" i="12"/>
  <c r="E279" i="12"/>
  <c r="E278" i="12"/>
  <c r="E277" i="12"/>
  <c r="E276" i="12"/>
  <c r="E275" i="12"/>
  <c r="E274" i="12"/>
  <c r="E273" i="12"/>
  <c r="E272" i="12"/>
  <c r="E271" i="12"/>
  <c r="E270" i="12"/>
  <c r="E269" i="12"/>
  <c r="E268" i="12"/>
  <c r="E267" i="12"/>
  <c r="E266" i="12"/>
  <c r="E265" i="12"/>
  <c r="E264" i="12"/>
  <c r="E263" i="12"/>
  <c r="E262" i="12"/>
  <c r="E261" i="12"/>
  <c r="E260" i="12"/>
  <c r="E259" i="12"/>
  <c r="E258" i="12"/>
  <c r="E257" i="12"/>
  <c r="E256" i="12"/>
  <c r="E255" i="12"/>
  <c r="E254" i="12"/>
  <c r="E253" i="12"/>
  <c r="E252" i="12"/>
  <c r="E251" i="12"/>
  <c r="E250" i="12"/>
  <c r="E249" i="12"/>
  <c r="E248" i="12"/>
  <c r="E247" i="12"/>
  <c r="E246" i="12"/>
  <c r="E245" i="12"/>
  <c r="E244" i="12"/>
  <c r="E243" i="12"/>
  <c r="E242" i="12"/>
  <c r="E241" i="12"/>
  <c r="E240" i="12"/>
  <c r="E239" i="12"/>
  <c r="E238" i="12"/>
  <c r="E237" i="12"/>
  <c r="E236" i="12"/>
  <c r="E235" i="12"/>
  <c r="E234" i="12"/>
  <c r="E233" i="12"/>
  <c r="E232" i="12"/>
  <c r="E231" i="12"/>
  <c r="E230" i="12"/>
  <c r="E229" i="12"/>
  <c r="E228" i="12"/>
  <c r="E227" i="12"/>
  <c r="E226" i="12"/>
  <c r="E225" i="12"/>
  <c r="E224" i="12"/>
  <c r="E223" i="12"/>
  <c r="E222" i="12"/>
  <c r="E221" i="12"/>
  <c r="E220" i="12"/>
  <c r="E219" i="12"/>
  <c r="E218" i="12"/>
  <c r="E217" i="12"/>
  <c r="E216" i="12"/>
  <c r="E215" i="12"/>
  <c r="E214" i="12"/>
  <c r="E213" i="12"/>
  <c r="E212" i="12"/>
  <c r="E211" i="12"/>
  <c r="E210" i="12"/>
  <c r="E209" i="12"/>
  <c r="E208" i="12"/>
  <c r="E207" i="12"/>
  <c r="E206" i="12"/>
  <c r="E205" i="12"/>
  <c r="E204" i="12"/>
  <c r="E203" i="12"/>
  <c r="E202" i="12"/>
  <c r="E201" i="12"/>
  <c r="E200" i="12"/>
  <c r="E199" i="12"/>
  <c r="E198" i="12"/>
  <c r="E197" i="12"/>
  <c r="E196" i="12"/>
  <c r="E195" i="12"/>
  <c r="E194" i="12"/>
  <c r="E193" i="12"/>
  <c r="E192" i="12"/>
  <c r="E191" i="12"/>
  <c r="E190" i="12"/>
  <c r="E189" i="12"/>
  <c r="E188" i="12"/>
  <c r="E187" i="12"/>
  <c r="E186" i="12"/>
  <c r="E185" i="12"/>
  <c r="E184" i="12"/>
  <c r="E183" i="12"/>
  <c r="E182" i="12"/>
  <c r="E181" i="12"/>
  <c r="E180" i="12"/>
  <c r="E179" i="12"/>
  <c r="E178" i="12"/>
  <c r="E17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/>
  <c r="E162" i="12"/>
  <c r="E161" i="12"/>
  <c r="E160" i="12"/>
  <c r="E159" i="12"/>
  <c r="E158" i="12"/>
  <c r="E157" i="12"/>
  <c r="E156" i="12"/>
  <c r="E155" i="12"/>
  <c r="E154" i="12"/>
  <c r="E153" i="12"/>
  <c r="E152" i="12"/>
  <c r="E151" i="12"/>
  <c r="E150" i="12"/>
  <c r="E149" i="12"/>
  <c r="E148" i="12"/>
  <c r="E147" i="12"/>
  <c r="E146" i="12"/>
  <c r="E145" i="12"/>
  <c r="E144" i="12"/>
  <c r="E143" i="12"/>
  <c r="E142" i="12"/>
  <c r="E141" i="12"/>
  <c r="E140" i="12"/>
  <c r="E139" i="12"/>
  <c r="E138" i="12"/>
  <c r="E137" i="12"/>
  <c r="E136" i="12"/>
  <c r="E135" i="12"/>
  <c r="E134" i="12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  <c r="E2" i="12"/>
  <c r="C278" i="11"/>
  <c r="E277" i="11"/>
  <c r="E276" i="11"/>
  <c r="E275" i="11"/>
  <c r="E274" i="11"/>
  <c r="E273" i="11"/>
  <c r="E272" i="11"/>
  <c r="E271" i="11"/>
  <c r="E270" i="11"/>
  <c r="E269" i="11"/>
  <c r="E268" i="11"/>
  <c r="E267" i="11"/>
  <c r="E266" i="11"/>
  <c r="E265" i="11"/>
  <c r="E264" i="11"/>
  <c r="E263" i="11"/>
  <c r="E262" i="11"/>
  <c r="E261" i="11"/>
  <c r="E260" i="11"/>
  <c r="E259" i="11"/>
  <c r="E258" i="11"/>
  <c r="E257" i="11"/>
  <c r="E256" i="11"/>
  <c r="E255" i="11"/>
  <c r="E254" i="11"/>
  <c r="E253" i="11"/>
  <c r="E252" i="11"/>
  <c r="E251" i="11"/>
  <c r="E250" i="11"/>
  <c r="E249" i="11"/>
  <c r="E248" i="11"/>
  <c r="E247" i="11"/>
  <c r="E246" i="11"/>
  <c r="E245" i="11"/>
  <c r="E244" i="11"/>
  <c r="E243" i="11"/>
  <c r="E242" i="11"/>
  <c r="E241" i="11"/>
  <c r="E240" i="11"/>
  <c r="E239" i="11"/>
  <c r="E238" i="11"/>
  <c r="E237" i="11"/>
  <c r="E236" i="11"/>
  <c r="E235" i="11"/>
  <c r="E234" i="11"/>
  <c r="E233" i="11"/>
  <c r="E232" i="11"/>
  <c r="E231" i="11"/>
  <c r="E230" i="11"/>
  <c r="E229" i="11"/>
  <c r="E228" i="11"/>
  <c r="E227" i="11"/>
  <c r="E226" i="11"/>
  <c r="E225" i="11"/>
  <c r="E224" i="11"/>
  <c r="E223" i="11"/>
  <c r="E222" i="11"/>
  <c r="E221" i="11"/>
  <c r="E220" i="11"/>
  <c r="E219" i="11"/>
  <c r="E218" i="11"/>
  <c r="E217" i="11"/>
  <c r="E216" i="11"/>
  <c r="E215" i="11"/>
  <c r="E214" i="11"/>
  <c r="E213" i="11"/>
  <c r="E212" i="11"/>
  <c r="E211" i="11"/>
  <c r="E210" i="11"/>
  <c r="E209" i="11"/>
  <c r="E208" i="11"/>
  <c r="E207" i="11"/>
  <c r="E206" i="11"/>
  <c r="E205" i="11"/>
  <c r="E204" i="11"/>
  <c r="E203" i="11"/>
  <c r="E202" i="11"/>
  <c r="E201" i="11"/>
  <c r="E200" i="11"/>
  <c r="E199" i="11"/>
  <c r="E198" i="11"/>
  <c r="E197" i="11"/>
  <c r="E196" i="11"/>
  <c r="E195" i="11"/>
  <c r="E194" i="11"/>
  <c r="E193" i="11"/>
  <c r="E192" i="11"/>
  <c r="E191" i="11"/>
  <c r="E190" i="11"/>
  <c r="E189" i="11"/>
  <c r="E188" i="11"/>
  <c r="E187" i="11"/>
  <c r="E186" i="11"/>
  <c r="E185" i="11"/>
  <c r="E184" i="11"/>
  <c r="E183" i="11"/>
  <c r="E182" i="11"/>
  <c r="E181" i="11"/>
  <c r="E180" i="11"/>
  <c r="E179" i="11"/>
  <c r="E178" i="11"/>
  <c r="E177" i="11"/>
  <c r="E176" i="11"/>
  <c r="E175" i="11"/>
  <c r="E174" i="11"/>
  <c r="E173" i="11"/>
  <c r="E172" i="11"/>
  <c r="E171" i="11"/>
  <c r="E170" i="11"/>
  <c r="E169" i="11"/>
  <c r="E168" i="11"/>
  <c r="E167" i="11"/>
  <c r="E166" i="11"/>
  <c r="E165" i="11"/>
  <c r="E164" i="11"/>
  <c r="E163" i="11"/>
  <c r="E162" i="11"/>
  <c r="E161" i="11"/>
  <c r="E160" i="11"/>
  <c r="E159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  <c r="E78" i="10"/>
  <c r="C78" i="10"/>
  <c r="E222" i="9"/>
  <c r="C222" i="9"/>
  <c r="F206" i="8"/>
  <c r="D206" i="8"/>
  <c r="F179" i="8"/>
  <c r="D179" i="8"/>
  <c r="F150" i="8"/>
  <c r="D150" i="8"/>
  <c r="F128" i="8"/>
  <c r="D128" i="8"/>
  <c r="F83" i="8"/>
  <c r="D83" i="8"/>
  <c r="F46" i="8"/>
  <c r="D46" i="8"/>
  <c r="D26" i="8"/>
  <c r="F21" i="8"/>
  <c r="F26" i="8" s="1"/>
  <c r="F6" i="8"/>
  <c r="D6" i="8"/>
  <c r="F793" i="7"/>
  <c r="D793" i="7"/>
  <c r="F758" i="7"/>
  <c r="D758" i="7"/>
  <c r="F624" i="7"/>
  <c r="D624" i="7"/>
  <c r="D270" i="7"/>
  <c r="F232" i="7"/>
  <c r="F231" i="7"/>
  <c r="C249" i="6"/>
  <c r="C250" i="6" s="1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4" i="6"/>
  <c r="C74" i="6"/>
  <c r="F9" i="5"/>
  <c r="D9" i="5"/>
  <c r="C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C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C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187" i="4" s="1"/>
  <c r="C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E199" i="3"/>
  <c r="C199" i="3"/>
  <c r="F22" i="2"/>
  <c r="D22" i="2"/>
  <c r="F9" i="2"/>
  <c r="D9" i="2"/>
  <c r="C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249" i="6" l="1"/>
  <c r="E250" i="6" s="1"/>
  <c r="E865" i="12"/>
  <c r="D794" i="7"/>
  <c r="E171" i="1"/>
  <c r="E426" i="4"/>
  <c r="E96" i="4"/>
  <c r="E363" i="4"/>
  <c r="E427" i="4" s="1"/>
  <c r="C427" i="4"/>
  <c r="F270" i="7"/>
  <c r="F794" i="7" s="1"/>
  <c r="D207" i="8"/>
  <c r="E278" i="11"/>
  <c r="F207" i="8"/>
</calcChain>
</file>

<file path=xl/sharedStrings.xml><?xml version="1.0" encoding="utf-8"?>
<sst xmlns="http://schemas.openxmlformats.org/spreadsheetml/2006/main" count="9375" uniqueCount="6727">
  <si>
    <t>CODICE</t>
  </si>
  <si>
    <t>DESCRIZIONE</t>
  </si>
  <si>
    <t>GIACENZA</t>
  </si>
  <si>
    <t>PREZZO ACQ.</t>
  </si>
  <si>
    <t>VALORE</t>
  </si>
  <si>
    <t>1446</t>
  </si>
  <si>
    <t>BICCHIERINO</t>
  </si>
  <si>
    <t>1626</t>
  </si>
  <si>
    <t>OBSOLETA</t>
  </si>
  <si>
    <t>1672</t>
  </si>
  <si>
    <t>1723</t>
  </si>
  <si>
    <t>SOSTITUITA DA 1995/6</t>
  </si>
  <si>
    <t>1737</t>
  </si>
  <si>
    <t>1749</t>
  </si>
  <si>
    <t>OBSOLETA =1701 OBSOLETA</t>
  </si>
  <si>
    <t>1780</t>
  </si>
  <si>
    <t>POMPA  NAFTA</t>
  </si>
  <si>
    <t>1790</t>
  </si>
  <si>
    <t>1796</t>
  </si>
  <si>
    <t>1851</t>
  </si>
  <si>
    <t>2059</t>
  </si>
  <si>
    <t>2180</t>
  </si>
  <si>
    <t>POMPA  BENZINA</t>
  </si>
  <si>
    <t>2192</t>
  </si>
  <si>
    <t>2196</t>
  </si>
  <si>
    <t>2523</t>
  </si>
  <si>
    <t>2551</t>
  </si>
  <si>
    <t>2559</t>
  </si>
  <si>
    <t>POM.NAF.BEDFORD</t>
  </si>
  <si>
    <t>2560</t>
  </si>
  <si>
    <t>2561</t>
  </si>
  <si>
    <t>2562</t>
  </si>
  <si>
    <t>2568</t>
  </si>
  <si>
    <t>2573</t>
  </si>
  <si>
    <t>2574</t>
  </si>
  <si>
    <t>2575</t>
  </si>
  <si>
    <t>2576</t>
  </si>
  <si>
    <t>2578</t>
  </si>
  <si>
    <t>POM.NAF.PETTERS</t>
  </si>
  <si>
    <t>2580</t>
  </si>
  <si>
    <t>POMPA BENZ.MAZDA 323</t>
  </si>
  <si>
    <t>2582</t>
  </si>
  <si>
    <t>POM.BENZ.TOIOTA CARINA COROLLA</t>
  </si>
  <si>
    <t>2589</t>
  </si>
  <si>
    <t>POMPA  NAFTA N.B.CESS.PRODUZ.</t>
  </si>
  <si>
    <t>2592</t>
  </si>
  <si>
    <t>2599</t>
  </si>
  <si>
    <t>2601</t>
  </si>
  <si>
    <t>2604</t>
  </si>
  <si>
    <t>2605</t>
  </si>
  <si>
    <t>2613</t>
  </si>
  <si>
    <t>2615</t>
  </si>
  <si>
    <t>2617</t>
  </si>
  <si>
    <t>2620</t>
  </si>
  <si>
    <t>2623</t>
  </si>
  <si>
    <t>2624</t>
  </si>
  <si>
    <t>2645</t>
  </si>
  <si>
    <t>2652</t>
  </si>
  <si>
    <t>2671</t>
  </si>
  <si>
    <t>2675</t>
  </si>
  <si>
    <t>POMPA NAFTA</t>
  </si>
  <si>
    <t>2680</t>
  </si>
  <si>
    <t>2690</t>
  </si>
  <si>
    <t>POMP.ALIMENTAZIONE</t>
  </si>
  <si>
    <t>2691</t>
  </si>
  <si>
    <t>POMP.ALIM.APPL.INDUSTRIALI</t>
  </si>
  <si>
    <t>2700</t>
  </si>
  <si>
    <t>2701</t>
  </si>
  <si>
    <t>POMPA BENZ.SUZUCHI-SANTANA</t>
  </si>
  <si>
    <t>2702</t>
  </si>
  <si>
    <t>POMPA CARBURANTE</t>
  </si>
  <si>
    <t>2708</t>
  </si>
  <si>
    <t>POMPA ALIM.NAFTA</t>
  </si>
  <si>
    <t>2709</t>
  </si>
  <si>
    <t>2714</t>
  </si>
  <si>
    <t>2725</t>
  </si>
  <si>
    <t>7380</t>
  </si>
  <si>
    <t>OBSOLETO</t>
  </si>
  <si>
    <t>7410</t>
  </si>
  <si>
    <t>DEPRESSORE</t>
  </si>
  <si>
    <t>50011006</t>
  </si>
  <si>
    <t>POMPA  PISTONE 150/AC</t>
  </si>
  <si>
    <t>50030178</t>
  </si>
  <si>
    <t>POMPA  PISTONE  250</t>
  </si>
  <si>
    <t>50041002</t>
  </si>
  <si>
    <t>POMPA  PISTONE</t>
  </si>
  <si>
    <t>50043040</t>
  </si>
  <si>
    <t>POMPA  PISTONE  250/SMB</t>
  </si>
  <si>
    <t>50043045</t>
  </si>
  <si>
    <t>POMPA A PISTONE</t>
  </si>
  <si>
    <t>50070008</t>
  </si>
  <si>
    <t>POMPA  PISTONE  350/S2F</t>
  </si>
  <si>
    <t>50071003</t>
  </si>
  <si>
    <t>POMPA  PISTONE  350/S2F/AD</t>
  </si>
  <si>
    <t>50071010</t>
  </si>
  <si>
    <t>POMPA  PISTONE  350/M14</t>
  </si>
  <si>
    <t>50083003</t>
  </si>
  <si>
    <t>POMPA  PISTONE  250/PB</t>
  </si>
  <si>
    <t>50083027</t>
  </si>
  <si>
    <t>POMPA  PISTONE  250/PBS</t>
  </si>
  <si>
    <t>50085004</t>
  </si>
  <si>
    <t>POMPA  PISTONE  250/PB1</t>
  </si>
  <si>
    <t>52070018</t>
  </si>
  <si>
    <t>52071000</t>
  </si>
  <si>
    <t>POMPA  PISTONE  3025</t>
  </si>
  <si>
    <t>52085069</t>
  </si>
  <si>
    <t>53111000</t>
  </si>
  <si>
    <t>POMPA  INNESCO  9432</t>
  </si>
  <si>
    <t>53115000</t>
  </si>
  <si>
    <t>POMPA  INNESCO  9373</t>
  </si>
  <si>
    <t>53115002</t>
  </si>
  <si>
    <t>POMPA INNESCO  9425</t>
  </si>
  <si>
    <t>53115003</t>
  </si>
  <si>
    <t>POMPA APISTONE EX 9426</t>
  </si>
  <si>
    <t>55340002</t>
  </si>
  <si>
    <t>PREFILTRO  9377</t>
  </si>
  <si>
    <t>59000250</t>
  </si>
  <si>
    <t>SCAT.RICAMBI FILTRI</t>
  </si>
  <si>
    <t>59000253</t>
  </si>
  <si>
    <t>80503021</t>
  </si>
  <si>
    <t>POMPA ELETTRICA ESTERNA 1 BAR</t>
  </si>
  <si>
    <t>81001020</t>
  </si>
  <si>
    <t>POMPA ELETTRICA ESTERNA 1BAR</t>
  </si>
  <si>
    <t>81001120</t>
  </si>
  <si>
    <t>POMPA ELETTRICA</t>
  </si>
  <si>
    <t>81002010</t>
  </si>
  <si>
    <t>POMPA ELETTRICA IMMERSA 1BAR</t>
  </si>
  <si>
    <t>81004010</t>
  </si>
  <si>
    <t>POMPA ELLETTRICA IMMERSA 3,5B.</t>
  </si>
  <si>
    <t>81005010</t>
  </si>
  <si>
    <t>81009010</t>
  </si>
  <si>
    <t>POMPA ELETTR.IMMERS.1 BAR</t>
  </si>
  <si>
    <t>82002065</t>
  </si>
  <si>
    <t>1535/2</t>
  </si>
  <si>
    <t>1549/1</t>
  </si>
  <si>
    <t>1624/1</t>
  </si>
  <si>
    <t>1660/1</t>
  </si>
  <si>
    <t>1669/5</t>
  </si>
  <si>
    <t>1678/2</t>
  </si>
  <si>
    <t>1697/1</t>
  </si>
  <si>
    <t>POMPA BENZIN</t>
  </si>
  <si>
    <t>1717/6</t>
  </si>
  <si>
    <t>1718/6</t>
  </si>
  <si>
    <t>1756/2</t>
  </si>
  <si>
    <t>1774/5</t>
  </si>
  <si>
    <t>1778/6</t>
  </si>
  <si>
    <t>1779/1</t>
  </si>
  <si>
    <t>1785/5</t>
  </si>
  <si>
    <t>1792/5</t>
  </si>
  <si>
    <t>1808/6</t>
  </si>
  <si>
    <t>POMPA ALIMENTAZIONE NAFTA</t>
  </si>
  <si>
    <t>1810/2</t>
  </si>
  <si>
    <t>1819/5</t>
  </si>
  <si>
    <t>1832/1</t>
  </si>
  <si>
    <t>POMPA A MEMBRANA GASOLIO BCD</t>
  </si>
  <si>
    <t>1840/5</t>
  </si>
  <si>
    <t>1864/7</t>
  </si>
  <si>
    <t>1865/6</t>
  </si>
  <si>
    <t>1866/7</t>
  </si>
  <si>
    <t>1870/1</t>
  </si>
  <si>
    <t>1874/5</t>
  </si>
  <si>
    <t>1875/6</t>
  </si>
  <si>
    <t>1877/1</t>
  </si>
  <si>
    <t>1891/7</t>
  </si>
  <si>
    <t>1903/5</t>
  </si>
  <si>
    <t>1904/3</t>
  </si>
  <si>
    <t>1924/5</t>
  </si>
  <si>
    <t>1926/5</t>
  </si>
  <si>
    <t>1937/7</t>
  </si>
  <si>
    <t>1938/7</t>
  </si>
  <si>
    <t>1939/7</t>
  </si>
  <si>
    <t>1955/6</t>
  </si>
  <si>
    <t>1957/6</t>
  </si>
  <si>
    <t>1969/5</t>
  </si>
  <si>
    <t>1972/7</t>
  </si>
  <si>
    <t>1977/7</t>
  </si>
  <si>
    <t>1979/5</t>
  </si>
  <si>
    <t>1980/5</t>
  </si>
  <si>
    <t>1983/5</t>
  </si>
  <si>
    <t>1984/5</t>
  </si>
  <si>
    <t>1989/6</t>
  </si>
  <si>
    <t>1990/5</t>
  </si>
  <si>
    <t>1992/1</t>
  </si>
  <si>
    <t>PER APPLICAZIONE INDUSTRIALE</t>
  </si>
  <si>
    <t>1995/6</t>
  </si>
  <si>
    <t>1997/7</t>
  </si>
  <si>
    <t>2170/5</t>
  </si>
  <si>
    <t>2172/5</t>
  </si>
  <si>
    <t>2174/5</t>
  </si>
  <si>
    <t>2181/5</t>
  </si>
  <si>
    <t>2506/6</t>
  </si>
  <si>
    <t>2511/6</t>
  </si>
  <si>
    <t>2516/1</t>
  </si>
  <si>
    <t>2521/5</t>
  </si>
  <si>
    <t>2522/6</t>
  </si>
  <si>
    <t>2526/7</t>
  </si>
  <si>
    <t>2537/6</t>
  </si>
  <si>
    <t>2539/6</t>
  </si>
  <si>
    <t>2541/5</t>
  </si>
  <si>
    <t>2545/6</t>
  </si>
  <si>
    <t>2548/6</t>
  </si>
  <si>
    <t>2550/7</t>
  </si>
  <si>
    <t>2552/1</t>
  </si>
  <si>
    <t>2553/6</t>
  </si>
  <si>
    <t>2555/6</t>
  </si>
  <si>
    <t>2571/7</t>
  </si>
  <si>
    <t>2577/1</t>
  </si>
  <si>
    <t>2585/7</t>
  </si>
  <si>
    <t>2594/7</t>
  </si>
  <si>
    <t>2595/6</t>
  </si>
  <si>
    <t>2612/2</t>
  </si>
  <si>
    <t>2616/1</t>
  </si>
  <si>
    <t>2619/2</t>
  </si>
  <si>
    <t>2639/1</t>
  </si>
  <si>
    <t>2643/1</t>
  </si>
  <si>
    <t>2685/1</t>
  </si>
  <si>
    <t>2692/1</t>
  </si>
  <si>
    <t>7370/2</t>
  </si>
  <si>
    <t>SR10166</t>
  </si>
  <si>
    <t>SCATOLA RICAMBI</t>
  </si>
  <si>
    <t>SR10637</t>
  </si>
  <si>
    <t>KIT RICAMBI per 1947</t>
  </si>
  <si>
    <t>SR10642/1</t>
  </si>
  <si>
    <t>TOTALE</t>
  </si>
  <si>
    <t>MARCA</t>
  </si>
  <si>
    <t>247ROCK</t>
  </si>
  <si>
    <t>AC</t>
  </si>
  <si>
    <t>CATENA ROCK</t>
  </si>
  <si>
    <t>220ROCK</t>
  </si>
  <si>
    <t>210ROCK</t>
  </si>
  <si>
    <t>240ROCK</t>
  </si>
  <si>
    <t>255ROCK</t>
  </si>
  <si>
    <t>265ROCK</t>
  </si>
  <si>
    <t>40ROCK</t>
  </si>
  <si>
    <t xml:space="preserve">TOTALE CATENE ROCK </t>
  </si>
  <si>
    <t>KITH8</t>
  </si>
  <si>
    <t>KIT H8 XENO</t>
  </si>
  <si>
    <t>KIT CANBAS U.G</t>
  </si>
  <si>
    <t>COMPUTER/RESIST.HIDWCR0002</t>
  </si>
  <si>
    <t>ADAT-GOLF VI</t>
  </si>
  <si>
    <t>ADATTATORE XENON X GOLF VI</t>
  </si>
  <si>
    <t>KITH4 24V</t>
  </si>
  <si>
    <t>KIT H4 XENO 24V</t>
  </si>
  <si>
    <t>ADAT-500</t>
  </si>
  <si>
    <t>ADATTATORE XENON X FIAT 500</t>
  </si>
  <si>
    <t>ADAT-BMWE39/1</t>
  </si>
  <si>
    <t>ADATTATORI XENO BMW E39/1</t>
  </si>
  <si>
    <t>ADAT-BMWE39/3</t>
  </si>
  <si>
    <t>ADATTATORI XENO BMW E39/3</t>
  </si>
  <si>
    <t>ADAT-FOCUS</t>
  </si>
  <si>
    <t>ADATTATORE XENON X FORD FOCUS</t>
  </si>
  <si>
    <t>ADAT-MERCEDES</t>
  </si>
  <si>
    <t>ADATTATORE XENON X MERCEDES</t>
  </si>
  <si>
    <t>CENTR-24V</t>
  </si>
  <si>
    <t>CENTRALINA XENON 24 V</t>
  </si>
  <si>
    <t>TOTALE KIT XENO</t>
  </si>
  <si>
    <t>35041</t>
  </si>
  <si>
    <t>BMW 3 SERIES E36  R  F</t>
  </si>
  <si>
    <t>35066</t>
  </si>
  <si>
    <t>AMMORTIZZATORE</t>
  </si>
  <si>
    <t>35083</t>
  </si>
  <si>
    <t>AUTOBIANCHI Y10  L  F NON +FOR</t>
  </si>
  <si>
    <t>35094</t>
  </si>
  <si>
    <t>35117</t>
  </si>
  <si>
    <t>35143</t>
  </si>
  <si>
    <t>35146</t>
  </si>
  <si>
    <t>35211</t>
  </si>
  <si>
    <t>FIAT FIORINO B FUORI PRODUZION</t>
  </si>
  <si>
    <t>35236</t>
  </si>
  <si>
    <t>RENAULT EXPRESS    F</t>
  </si>
  <si>
    <t>35345</t>
  </si>
  <si>
    <t>CITROEN ZX  R  F</t>
  </si>
  <si>
    <t>35862</t>
  </si>
  <si>
    <t>FORD FIESTA II    F</t>
  </si>
  <si>
    <t>35885</t>
  </si>
  <si>
    <t xml:space="preserve">PEUGEOT / CITROEN 205 / 309 / </t>
  </si>
  <si>
    <t>35886</t>
  </si>
  <si>
    <t>35887</t>
  </si>
  <si>
    <t>RENAULT R 25    B</t>
  </si>
  <si>
    <t>35888</t>
  </si>
  <si>
    <t>RENAULT R 20    B</t>
  </si>
  <si>
    <t>35896</t>
  </si>
  <si>
    <t>RENAULT R  5 / SUPER 5    F</t>
  </si>
  <si>
    <t>35928</t>
  </si>
  <si>
    <t>RENAULT R 21    F</t>
  </si>
  <si>
    <t>35975</t>
  </si>
  <si>
    <t>Ant.OLIO FORD FIESTA III    F</t>
  </si>
  <si>
    <t>35976</t>
  </si>
  <si>
    <t>FORD COURRIER    F</t>
  </si>
  <si>
    <t>42503</t>
  </si>
  <si>
    <t>HYUNDAI ACCENT-SAAB-NISSAN-TOY</t>
  </si>
  <si>
    <t>42576</t>
  </si>
  <si>
    <t>OPEL ASTRA / KADETT    B</t>
  </si>
  <si>
    <t>42592</t>
  </si>
  <si>
    <t>VOLVO 240 / 260 SERIES</t>
  </si>
  <si>
    <t>42614</t>
  </si>
  <si>
    <t>* PEUGEOT 205</t>
  </si>
  <si>
    <t>42729</t>
  </si>
  <si>
    <t>FORD ESCORT V    B</t>
  </si>
  <si>
    <t>42756</t>
  </si>
  <si>
    <t>CITROEN ZX</t>
  </si>
  <si>
    <t>42814</t>
  </si>
  <si>
    <t>PEUGEOT 306</t>
  </si>
  <si>
    <t>42816</t>
  </si>
  <si>
    <t>RENAULT LAGUNA</t>
  </si>
  <si>
    <t>42822</t>
  </si>
  <si>
    <t>VOLVO 400 SERIES    B</t>
  </si>
  <si>
    <t>42826</t>
  </si>
  <si>
    <t>RENAULT LAGUNA    B</t>
  </si>
  <si>
    <t>42897</t>
  </si>
  <si>
    <t>RENAULT R  5 / SUPER 5    B</t>
  </si>
  <si>
    <t>42899</t>
  </si>
  <si>
    <t>PEUGEOT 205    B</t>
  </si>
  <si>
    <t>42901</t>
  </si>
  <si>
    <t>RENAULT R 21    B</t>
  </si>
  <si>
    <t>42902</t>
  </si>
  <si>
    <t>RENAULT CLIO    B</t>
  </si>
  <si>
    <t>42932</t>
  </si>
  <si>
    <t>FORD TRANSIT    B</t>
  </si>
  <si>
    <t>44006</t>
  </si>
  <si>
    <t>VOLKSWAGEN POLO    F</t>
  </si>
  <si>
    <t>44486</t>
  </si>
  <si>
    <t>Ant.Olio PEUGEOT 106    F</t>
  </si>
  <si>
    <t>44759</t>
  </si>
  <si>
    <t>FORD ESCORT II</t>
  </si>
  <si>
    <t>44856</t>
  </si>
  <si>
    <t>44862</t>
  </si>
  <si>
    <t>VOLKSWAGEN COCCINELLE</t>
  </si>
  <si>
    <t>44890</t>
  </si>
  <si>
    <t>* PEUGEOT 504</t>
  </si>
  <si>
    <t>44903</t>
  </si>
  <si>
    <t>OPEL KADETT    F</t>
  </si>
  <si>
    <t>51042</t>
  </si>
  <si>
    <t>* FORD FIESTA III    B</t>
  </si>
  <si>
    <t>51409</t>
  </si>
  <si>
    <t>RENAULT R 25    F</t>
  </si>
  <si>
    <t>55873</t>
  </si>
  <si>
    <t xml:space="preserve">HYUNDAI ACCENT / PONY / EXCEL </t>
  </si>
  <si>
    <t>69009</t>
  </si>
  <si>
    <t>FORD FOCUS C MAX    B</t>
  </si>
  <si>
    <t>69013</t>
  </si>
  <si>
    <t>MITO 1.4 POST.</t>
  </si>
  <si>
    <t>69047</t>
  </si>
  <si>
    <t>AUDI A4 1.6-2.0 FSI 04-&gt; POST.</t>
  </si>
  <si>
    <t>69413</t>
  </si>
  <si>
    <t>SUZUKI JIMNY</t>
  </si>
  <si>
    <t>69418</t>
  </si>
  <si>
    <t>VOLKSWAGEN GOLF IV SW (97-&gt;) 1</t>
  </si>
  <si>
    <t>69422</t>
  </si>
  <si>
    <t>FORD FOCUS    B</t>
  </si>
  <si>
    <t>69424</t>
  </si>
  <si>
    <t>RENAULT CLIO</t>
  </si>
  <si>
    <t>69437</t>
  </si>
  <si>
    <t>69469</t>
  </si>
  <si>
    <t>69480</t>
  </si>
  <si>
    <t>RENAULT TRAFIC II    B</t>
  </si>
  <si>
    <t>69666</t>
  </si>
  <si>
    <t>SAAB 93 / 95 / 96 / 97    F/B</t>
  </si>
  <si>
    <t>69726</t>
  </si>
  <si>
    <t>OPEL CORSA    B</t>
  </si>
  <si>
    <t>69746</t>
  </si>
  <si>
    <t>FORD SIERRA    B</t>
  </si>
  <si>
    <t>69770</t>
  </si>
  <si>
    <t>OPEL ASTRA  B  GAS</t>
  </si>
  <si>
    <t>69776</t>
  </si>
  <si>
    <t>VOLKSWAGEN TRANSPORTER   F/B</t>
  </si>
  <si>
    <t>69828</t>
  </si>
  <si>
    <t>ALFA ROMEO 33</t>
  </si>
  <si>
    <t>69838</t>
  </si>
  <si>
    <t>PEUGEOT 605 POST.</t>
  </si>
  <si>
    <t>69856</t>
  </si>
  <si>
    <t>NISSAN PRIMERA</t>
  </si>
  <si>
    <t>69878</t>
  </si>
  <si>
    <t>MERCEDES C SERIES W202    B</t>
  </si>
  <si>
    <t>69888</t>
  </si>
  <si>
    <t>69891</t>
  </si>
  <si>
    <t>SAAB 37324    B</t>
  </si>
  <si>
    <t>69920</t>
  </si>
  <si>
    <t>FIAT MAREA</t>
  </si>
  <si>
    <t>69922</t>
  </si>
  <si>
    <t>FORD MONDEO    B</t>
  </si>
  <si>
    <t>69924</t>
  </si>
  <si>
    <t>FORD GALAXY    B</t>
  </si>
  <si>
    <t>69926</t>
  </si>
  <si>
    <t>PEUGEOT 406    B</t>
  </si>
  <si>
    <t>69927</t>
  </si>
  <si>
    <t>RENAULT MEGANE    B</t>
  </si>
  <si>
    <t>69952</t>
  </si>
  <si>
    <t>MERCEDES E SERIES 210    F</t>
  </si>
  <si>
    <t>69966</t>
  </si>
  <si>
    <t>MERCEDES E SERIES 210    B</t>
  </si>
  <si>
    <t>69983</t>
  </si>
  <si>
    <t>ALFA ROMEO GTV    B</t>
  </si>
  <si>
    <t>69988</t>
  </si>
  <si>
    <t>PEUGEOT 206</t>
  </si>
  <si>
    <t>83267</t>
  </si>
  <si>
    <t xml:space="preserve">RENAULT MASTER  R SERIES FWD  </t>
  </si>
  <si>
    <t>83612</t>
  </si>
  <si>
    <t xml:space="preserve">RENAULT MASTER  Q SERIES RWD  </t>
  </si>
  <si>
    <t>G35022</t>
  </si>
  <si>
    <t>* PEUGEOT 605  L F</t>
  </si>
  <si>
    <t>G35023</t>
  </si>
  <si>
    <t>* PEUGEOT 605  R F</t>
  </si>
  <si>
    <t>G35040</t>
  </si>
  <si>
    <t>BMW 3 SERIES E36  L  F</t>
  </si>
  <si>
    <t>G35044</t>
  </si>
  <si>
    <t>G35045</t>
  </si>
  <si>
    <t>G35054</t>
  </si>
  <si>
    <t>ROVER 200  L  F</t>
  </si>
  <si>
    <t>G35055</t>
  </si>
  <si>
    <t>ROVER 200  R  F</t>
  </si>
  <si>
    <t>G35056</t>
  </si>
  <si>
    <t>NISSAN PRIMERA  L  B</t>
  </si>
  <si>
    <t>G35057</t>
  </si>
  <si>
    <t>NISSAN PRIMERA  R  B</t>
  </si>
  <si>
    <t>G35063</t>
  </si>
  <si>
    <t>* RENAULT CLIO</t>
  </si>
  <si>
    <t>G35066</t>
  </si>
  <si>
    <t>* VOLKSWAGEN GOLF II    F</t>
  </si>
  <si>
    <t>G35079</t>
  </si>
  <si>
    <t>PEUGEOT 405    F</t>
  </si>
  <si>
    <t>G35090</t>
  </si>
  <si>
    <t>NISSAN PRIMERA  L</t>
  </si>
  <si>
    <t>G35091</t>
  </si>
  <si>
    <t>NISSAN PRIMERA  R</t>
  </si>
  <si>
    <t>G35112</t>
  </si>
  <si>
    <t>G35118</t>
  </si>
  <si>
    <t>RENAULT SAFRANE  L</t>
  </si>
  <si>
    <t>G35119</t>
  </si>
  <si>
    <t>RENAULT SAFRANE  R</t>
  </si>
  <si>
    <t>G35121</t>
  </si>
  <si>
    <t>G35122</t>
  </si>
  <si>
    <t>G35127</t>
  </si>
  <si>
    <t>VOLKSWAGEN PASSAT    F</t>
  </si>
  <si>
    <t>G35143</t>
  </si>
  <si>
    <t>RENAULT CLIO    F</t>
  </si>
  <si>
    <t>G35145</t>
  </si>
  <si>
    <t>FORD ESCORT VII  F</t>
  </si>
  <si>
    <t>G35146</t>
  </si>
  <si>
    <t>FORD ESCORT V    F</t>
  </si>
  <si>
    <t>G35155</t>
  </si>
  <si>
    <t>LANCIA KAPPA    F</t>
  </si>
  <si>
    <t>G35156</t>
  </si>
  <si>
    <t>LANCIA KAPPA</t>
  </si>
  <si>
    <t>G35160</t>
  </si>
  <si>
    <t>ALFA ROMEO 145 / 146    F</t>
  </si>
  <si>
    <t>G35178</t>
  </si>
  <si>
    <t>FORD FIESTA IV    F</t>
  </si>
  <si>
    <t>G35181</t>
  </si>
  <si>
    <t>RENAULT MEGANE    F</t>
  </si>
  <si>
    <t>G35189</t>
  </si>
  <si>
    <t>FORD MONDEO    F</t>
  </si>
  <si>
    <t>G35198</t>
  </si>
  <si>
    <t>OPEL VECTRA  R  F</t>
  </si>
  <si>
    <t>G35206</t>
  </si>
  <si>
    <t>FORD PUMA    F</t>
  </si>
  <si>
    <t>G35217</t>
  </si>
  <si>
    <t>ALFA ROMEO GTV</t>
  </si>
  <si>
    <t>G35218</t>
  </si>
  <si>
    <t>FIAT COUPE</t>
  </si>
  <si>
    <t>G35221</t>
  </si>
  <si>
    <t>OPEL ASTRA G  t.t. 2.2 DTI</t>
  </si>
  <si>
    <t>G35223</t>
  </si>
  <si>
    <t>* PEUGEOT 206    F</t>
  </si>
  <si>
    <t>G35230</t>
  </si>
  <si>
    <t>G35232</t>
  </si>
  <si>
    <t>RENAULT CLIO II    F</t>
  </si>
  <si>
    <t>G35272</t>
  </si>
  <si>
    <t xml:space="preserve">* TOYOTA CARINA E / CORONA  L </t>
  </si>
  <si>
    <t>G35277</t>
  </si>
  <si>
    <t xml:space="preserve">* TOYOTA CARINA E / CORONA  R </t>
  </si>
  <si>
    <t>G35286</t>
  </si>
  <si>
    <t>* FIAT PUNTO    F</t>
  </si>
  <si>
    <t>G35287</t>
  </si>
  <si>
    <t>G35294</t>
  </si>
  <si>
    <t>FORD COUGAR</t>
  </si>
  <si>
    <t>G35300</t>
  </si>
  <si>
    <t>DAEWOO MATIZ  R  F</t>
  </si>
  <si>
    <t>G35317</t>
  </si>
  <si>
    <t>PEUGEOT 607  L</t>
  </si>
  <si>
    <t>G35318</t>
  </si>
  <si>
    <t>PEUGEOT 607  R</t>
  </si>
  <si>
    <t>G35328</t>
  </si>
  <si>
    <t>VOLKSWAGEN / SKODA / SEAT POLO</t>
  </si>
  <si>
    <t>G35339</t>
  </si>
  <si>
    <t>CITROEN PICASSO  R  F</t>
  </si>
  <si>
    <t>G35340</t>
  </si>
  <si>
    <t>CITROEN PICASSO  L  F</t>
  </si>
  <si>
    <t>G35342</t>
  </si>
  <si>
    <t>PEUGEOT 306  L  F</t>
  </si>
  <si>
    <t>G35343</t>
  </si>
  <si>
    <t>RENAULT ESPACE  R</t>
  </si>
  <si>
    <t>G35344</t>
  </si>
  <si>
    <t>RENAULT ESPACE  L</t>
  </si>
  <si>
    <t>G35359</t>
  </si>
  <si>
    <t>NISSAN SUNNY  L  B</t>
  </si>
  <si>
    <t>G35360</t>
  </si>
  <si>
    <t>NISSAN SUNNY  R  B</t>
  </si>
  <si>
    <t>G35368</t>
  </si>
  <si>
    <t>FORD MONDEO</t>
  </si>
  <si>
    <t>G35369</t>
  </si>
  <si>
    <t>* PEUGEOT 307  L</t>
  </si>
  <si>
    <t>G35370</t>
  </si>
  <si>
    <t>* PEUGEOT 307  R</t>
  </si>
  <si>
    <t>G35371</t>
  </si>
  <si>
    <t>G35372</t>
  </si>
  <si>
    <t>G35385</t>
  </si>
  <si>
    <t>VOLKSWAGEN POLO</t>
  </si>
  <si>
    <t>G35403</t>
  </si>
  <si>
    <t>* CITROEN C3  R F</t>
  </si>
  <si>
    <t>G35412</t>
  </si>
  <si>
    <t>PEUGEOT 206 F  L</t>
  </si>
  <si>
    <t>G35413</t>
  </si>
  <si>
    <t>PEUGEOT 206  F  R</t>
  </si>
  <si>
    <t>G35436</t>
  </si>
  <si>
    <t>VOLVO S40  R</t>
  </si>
  <si>
    <t>G35467</t>
  </si>
  <si>
    <t>BMW 318-320d (E46)  L F</t>
  </si>
  <si>
    <t>G35468</t>
  </si>
  <si>
    <t>BMW 318-320d (E46)  R F</t>
  </si>
  <si>
    <t>G35587</t>
  </si>
  <si>
    <t>* C1/107/AYGO 1.0-1.4 HDi ANT/</t>
  </si>
  <si>
    <t>G35892</t>
  </si>
  <si>
    <t>FORD ESCORT III / IV    B</t>
  </si>
  <si>
    <t>G35895</t>
  </si>
  <si>
    <t>FORD SIERRA    F</t>
  </si>
  <si>
    <t>G35979</t>
  </si>
  <si>
    <t>RENAULT R 19    F</t>
  </si>
  <si>
    <t>G35989</t>
  </si>
  <si>
    <t>VOLKSWAGEN GOLF II    F</t>
  </si>
  <si>
    <t>G35999</t>
  </si>
  <si>
    <t>Ant. GAS FORD ESCORT V    F</t>
  </si>
  <si>
    <t>G37884</t>
  </si>
  <si>
    <t>* MITO 1.4  L F</t>
  </si>
  <si>
    <t>G37885</t>
  </si>
  <si>
    <t>* MITO 1.4  R F</t>
  </si>
  <si>
    <t>G37886</t>
  </si>
  <si>
    <t>* ANT.SX- PEUGEOT 207  2006-&gt;</t>
  </si>
  <si>
    <t>G37887</t>
  </si>
  <si>
    <t>* ANT.DX- PEUGEOT 207  2006-&gt;</t>
  </si>
  <si>
    <t>G44493</t>
  </si>
  <si>
    <t>BMW 5 SERIES E34    F</t>
  </si>
  <si>
    <t>G44495</t>
  </si>
  <si>
    <t>SAAB 37324</t>
  </si>
  <si>
    <t>G44774</t>
  </si>
  <si>
    <t>G44798</t>
  </si>
  <si>
    <t>AUDI A6 -&gt;97 ANT.</t>
  </si>
  <si>
    <t>G44823</t>
  </si>
  <si>
    <t>TOYOTA COROLLA</t>
  </si>
  <si>
    <t>G44902</t>
  </si>
  <si>
    <t>AUDI 80    F</t>
  </si>
  <si>
    <t>G44988</t>
  </si>
  <si>
    <t>OPEL CALIBRA    F</t>
  </si>
  <si>
    <t>G51042</t>
  </si>
  <si>
    <t>FORD FIESTA III    B</t>
  </si>
  <si>
    <t>G51049</t>
  </si>
  <si>
    <t>G51051</t>
  </si>
  <si>
    <t>G51069</t>
  </si>
  <si>
    <t>AUDI A4 1.9 TDI -&gt;04   L F</t>
  </si>
  <si>
    <t>G51070</t>
  </si>
  <si>
    <t>AUDI A4 1.9 TDI -&gt;04   R F</t>
  </si>
  <si>
    <t>G51081</t>
  </si>
  <si>
    <t>G51083</t>
  </si>
  <si>
    <t>AUDI A4 1.6-2.0 FSI 04-&gt;  L F</t>
  </si>
  <si>
    <t>G51085</t>
  </si>
  <si>
    <t>AUDI A4 1.6-2.0 FSI 04-&gt;  R F</t>
  </si>
  <si>
    <t>G51087</t>
  </si>
  <si>
    <t>NISSAN MAXIMA</t>
  </si>
  <si>
    <t>G51090</t>
  </si>
  <si>
    <t>ANT. FIAT 159 Tutti mod.</t>
  </si>
  <si>
    <t>G51100</t>
  </si>
  <si>
    <t>AUDI A4    B</t>
  </si>
  <si>
    <t>G51211</t>
  </si>
  <si>
    <t>SOST.DA G51269</t>
  </si>
  <si>
    <t>G51213</t>
  </si>
  <si>
    <t>NISSAN PRIMERA    F</t>
  </si>
  <si>
    <t>G51217</t>
  </si>
  <si>
    <t>ALFA ROMEO 156 t.t (escl. Spor</t>
  </si>
  <si>
    <t>G51228</t>
  </si>
  <si>
    <t>RENAULT ESPACE    F</t>
  </si>
  <si>
    <t>G51235</t>
  </si>
  <si>
    <t>Post. GAS FORD FIESTA IV    B</t>
  </si>
  <si>
    <t>G51242</t>
  </si>
  <si>
    <t>ROVER ROVER 200     B</t>
  </si>
  <si>
    <t>G51243</t>
  </si>
  <si>
    <t>TOYOTA PASEO</t>
  </si>
  <si>
    <t>G51266</t>
  </si>
  <si>
    <t>VOLKSWAGEN GOLF III BREAK</t>
  </si>
  <si>
    <t>G51284</t>
  </si>
  <si>
    <t>AUDI A4  L</t>
  </si>
  <si>
    <t>G51285</t>
  </si>
  <si>
    <t>AUDI A4  R</t>
  </si>
  <si>
    <t>G51346</t>
  </si>
  <si>
    <t>BMW 5 SERIES E34    B</t>
  </si>
  <si>
    <t>G54005</t>
  </si>
  <si>
    <t>FIORINO ANT.SX 2008-&gt;</t>
  </si>
  <si>
    <t>G54006</t>
  </si>
  <si>
    <t>FIORINO ANT.DX 2008-&gt;</t>
  </si>
  <si>
    <t>G54046</t>
  </si>
  <si>
    <t>AMMORTIZZATORE SPRINTER</t>
  </si>
  <si>
    <t>G54070</t>
  </si>
  <si>
    <t>* AMMORTIZZATORE ANT SX</t>
  </si>
  <si>
    <t>G54084</t>
  </si>
  <si>
    <t>ANT.DX YARIS</t>
  </si>
  <si>
    <t>G54216</t>
  </si>
  <si>
    <t>G54217</t>
  </si>
  <si>
    <t>G55912</t>
  </si>
  <si>
    <t>NISSAN MAXIMA  L</t>
  </si>
  <si>
    <t>G55913</t>
  </si>
  <si>
    <t>NISSAN MAXIMA  R</t>
  </si>
  <si>
    <t>G55963</t>
  </si>
  <si>
    <t>HONDA CIVIC / BALLADE    F</t>
  </si>
  <si>
    <t>G63495</t>
  </si>
  <si>
    <t>ISUZU PICKUP    F</t>
  </si>
  <si>
    <t>G63506</t>
  </si>
  <si>
    <t>* LAND ROVER DEFENDER    F</t>
  </si>
  <si>
    <t>G63707</t>
  </si>
  <si>
    <t>ANT.OPEL FRONTERA</t>
  </si>
  <si>
    <t>G63931</t>
  </si>
  <si>
    <t>OPEL FRONTERA    B</t>
  </si>
  <si>
    <t>G63982</t>
  </si>
  <si>
    <t>G71081</t>
  </si>
  <si>
    <t>SKODA FABIA</t>
  </si>
  <si>
    <t>G71097</t>
  </si>
  <si>
    <t>POST.LANCIA LYBRA</t>
  </si>
  <si>
    <t>IB4750/111</t>
  </si>
  <si>
    <t>FIAT BRAVA 95 POSTERIORE</t>
  </si>
  <si>
    <t>A333R/111</t>
  </si>
  <si>
    <t>BRAC.SPATOL.</t>
  </si>
  <si>
    <t>A400R/111</t>
  </si>
  <si>
    <t>A501R/111</t>
  </si>
  <si>
    <t>A502R/111</t>
  </si>
  <si>
    <t>BRAC.SPATOL.SARA'SOST.DA R50/C</t>
  </si>
  <si>
    <t>AF34Y/B01</t>
  </si>
  <si>
    <t>SPAZ.POST.AUDI A3-A4 12-&gt;</t>
  </si>
  <si>
    <t>AFL5348L/C02</t>
  </si>
  <si>
    <t>Aerov. Flat</t>
  </si>
  <si>
    <t>AFL5350L/C02</t>
  </si>
  <si>
    <t>AFL6040E/C02</t>
  </si>
  <si>
    <t>KIT Aerov. Flat FIAT CROMA</t>
  </si>
  <si>
    <t>AFL6040L/C02</t>
  </si>
  <si>
    <t>AFL6045L/C02</t>
  </si>
  <si>
    <t>AFL6048A/C02</t>
  </si>
  <si>
    <t>AFL6545L/C02</t>
  </si>
  <si>
    <t>AFL6858A/C02</t>
  </si>
  <si>
    <t>AFR40/B01</t>
  </si>
  <si>
    <t>SPAZZOLE CONTACT</t>
  </si>
  <si>
    <t>AK6/W06</t>
  </si>
  <si>
    <t>ContactConnettore</t>
  </si>
  <si>
    <t>AS45/B01</t>
  </si>
  <si>
    <t>SPAZZOLA SINGOLA CON SPOILER</t>
  </si>
  <si>
    <t>CAF100774P</t>
  </si>
  <si>
    <t>ARIA FIAT 500 C 1.2</t>
  </si>
  <si>
    <t>CR1202/P10</t>
  </si>
  <si>
    <t>ATTACCO CONTACT  SINGOLO</t>
  </si>
  <si>
    <t>CR1207/P10</t>
  </si>
  <si>
    <t>CR1208/P10</t>
  </si>
  <si>
    <t>CR75636/P10</t>
  </si>
  <si>
    <t>DXA25/B01</t>
  </si>
  <si>
    <t>SPAZZOLE POSTERIORI</t>
  </si>
  <si>
    <t>DXR60/B01</t>
  </si>
  <si>
    <t>SPAZZOLE CONTACT EX DXR60A</t>
  </si>
  <si>
    <t>EU35/C01</t>
  </si>
  <si>
    <t>SOST. DA EF35/B01</t>
  </si>
  <si>
    <t>EU50/C01</t>
  </si>
  <si>
    <t>SOST. DA EF50/B01</t>
  </si>
  <si>
    <t>EU75/C01</t>
  </si>
  <si>
    <t>SOST. DA EF75/B01</t>
  </si>
  <si>
    <t>IB2501/111</t>
  </si>
  <si>
    <t>LANCIA Y10 092 POST</t>
  </si>
  <si>
    <t>IB2502/111</t>
  </si>
  <si>
    <t>FIAT TIPO 88 92 POSTERIORE</t>
  </si>
  <si>
    <t>IB3203/111</t>
  </si>
  <si>
    <t>FIAT UNO 12/88 POSTERIORE</t>
  </si>
  <si>
    <t>IB4850/111</t>
  </si>
  <si>
    <t>LANCIA Y10 RESTYLING</t>
  </si>
  <si>
    <t>IB5004/111</t>
  </si>
  <si>
    <t>FIAT PALIO WEEKEND L PASSEGGER</t>
  </si>
  <si>
    <t>IB5903/111</t>
  </si>
  <si>
    <t>FIAT PUNTO LATO PASSEGGERO</t>
  </si>
  <si>
    <t>K48B/B02</t>
  </si>
  <si>
    <t>SOST DA  A48+A43</t>
  </si>
  <si>
    <t>K53/C02</t>
  </si>
  <si>
    <t>SOST DA  ER53/B01</t>
  </si>
  <si>
    <t>K53B/B02</t>
  </si>
  <si>
    <t>SOST DA  A53+A48</t>
  </si>
  <si>
    <t>K55C/B02</t>
  </si>
  <si>
    <t>SOST DA  A55+A48</t>
  </si>
  <si>
    <t>K58D/B02</t>
  </si>
  <si>
    <t>SOST DA  A58+A48</t>
  </si>
  <si>
    <t>K58E/B02</t>
  </si>
  <si>
    <t>SOST DA  A58+A45</t>
  </si>
  <si>
    <t>K60A/B02</t>
  </si>
  <si>
    <t>SOST DA  A60+A55</t>
  </si>
  <si>
    <t>K60D/B02</t>
  </si>
  <si>
    <t>SOST DA  A60+A51</t>
  </si>
  <si>
    <t>K65C/C02</t>
  </si>
  <si>
    <t>SOST.DA K65D</t>
  </si>
  <si>
    <t>K65E/C02</t>
  </si>
  <si>
    <t>KIT SPAZ. BMW SERIE 5(E39)</t>
  </si>
  <si>
    <t>K70F/C02</t>
  </si>
  <si>
    <t>KIT SPAZZOLE UL</t>
  </si>
  <si>
    <t>KF53/C02</t>
  </si>
  <si>
    <t>SOST.DA DXL53+DXL53</t>
  </si>
  <si>
    <t>KF60/C02</t>
  </si>
  <si>
    <t xml:space="preserve">KIT SPAZZOLA AERO 1 BMW SERIE </t>
  </si>
  <si>
    <t>KF60A/C02</t>
  </si>
  <si>
    <t>SOST.DA DXL65C+DXL50</t>
  </si>
  <si>
    <t>KF68/C02</t>
  </si>
  <si>
    <t>SOST.DA DXL68+DXL68</t>
  </si>
  <si>
    <t>KF75E/C02</t>
  </si>
  <si>
    <t>SOST.DA DXL75+DXR70</t>
  </si>
  <si>
    <t>LB2602/111</t>
  </si>
  <si>
    <t>FIAT CINQUECENTO POSTERIORE</t>
  </si>
  <si>
    <t>LB4001/111</t>
  </si>
  <si>
    <t>FIAT 35 40 69</t>
  </si>
  <si>
    <t>LB4420/111</t>
  </si>
  <si>
    <t>DAILY-GRINTA 83-&gt;</t>
  </si>
  <si>
    <t>RB3201/111</t>
  </si>
  <si>
    <t>FIAT 127 85 FIAT 128 78 85</t>
  </si>
  <si>
    <t>RB4503/T10</t>
  </si>
  <si>
    <t>FIAT CROMA 86</t>
  </si>
  <si>
    <t>RB4805/111</t>
  </si>
  <si>
    <t>FIAT BRAVO/BRAVA LATO GUIDA</t>
  </si>
  <si>
    <t>RB4806/111</t>
  </si>
  <si>
    <t>FIAT BRAVO/A L GUI CON SPOILER</t>
  </si>
  <si>
    <t>RB4809/111</t>
  </si>
  <si>
    <t>BRACCI SPAZZOLE</t>
  </si>
  <si>
    <t>RB6201/111</t>
  </si>
  <si>
    <t>LANCIA Y LATO PASSEGGERO</t>
  </si>
  <si>
    <t>SF45A/B01</t>
  </si>
  <si>
    <t>SOST.DA DXL45</t>
  </si>
  <si>
    <t>SF48B/B01</t>
  </si>
  <si>
    <t>SOST.DA DXL48B</t>
  </si>
  <si>
    <t>SF51A/B01</t>
  </si>
  <si>
    <t>SPAZZ.SING.CONTACT</t>
  </si>
  <si>
    <t>SF53B/B01</t>
  </si>
  <si>
    <t>SOST.DA DXL53B</t>
  </si>
  <si>
    <t>SF55A/B01</t>
  </si>
  <si>
    <t>SOST.DA DXL55</t>
  </si>
  <si>
    <t>SF65A/B01</t>
  </si>
  <si>
    <t>SK53A/B02</t>
  </si>
  <si>
    <t>SOST DA  ER53/B01 + ER50/B01</t>
  </si>
  <si>
    <t>SK55S/B02</t>
  </si>
  <si>
    <t>SOST DA  ER55/B01 + ER48/B01</t>
  </si>
  <si>
    <t>SK65F/C02</t>
  </si>
  <si>
    <t>SOST DA  ER65/B01 + ER48/B01</t>
  </si>
  <si>
    <t>SK70A/C02</t>
  </si>
  <si>
    <t>KIT SPAZZOLA MERCEDES VIANO</t>
  </si>
  <si>
    <t>T100H06/C01</t>
  </si>
  <si>
    <t xml:space="preserve"> KIT VEIC.COMMERCIALI</t>
  </si>
  <si>
    <t>T41001/C01</t>
  </si>
  <si>
    <t>AerovantageCV Truck</t>
  </si>
  <si>
    <t>T51S04/C02</t>
  </si>
  <si>
    <t>T58H02/C02</t>
  </si>
  <si>
    <t xml:space="preserve"> KIT VEIC.COMM.EX TK58</t>
  </si>
  <si>
    <t>T70H05/C01</t>
  </si>
  <si>
    <t>AerovantageCV Truck con spruzz</t>
  </si>
  <si>
    <t>TK1002</t>
  </si>
  <si>
    <t>SOSTITUITO DA T100S04</t>
  </si>
  <si>
    <t>TK51</t>
  </si>
  <si>
    <t>SOSTITUITO DA T51001</t>
  </si>
  <si>
    <t>TK65</t>
  </si>
  <si>
    <t>SOSTITUITO DA T65H02</t>
  </si>
  <si>
    <t>TK70</t>
  </si>
  <si>
    <t>SOSTITUITO DA T70H02</t>
  </si>
  <si>
    <t>TK701</t>
  </si>
  <si>
    <t>SOSTITUITO DA T70H04</t>
  </si>
  <si>
    <t>UXL35/W06</t>
  </si>
  <si>
    <t>ContactFlat Univ att. prezzo x</t>
  </si>
  <si>
    <t>UXL38/W06</t>
  </si>
  <si>
    <t>UXL43/W06</t>
  </si>
  <si>
    <t>UXL48/W06</t>
  </si>
  <si>
    <t>UXL50/W06</t>
  </si>
  <si>
    <t>UXL53/W06</t>
  </si>
  <si>
    <t>UXL58/W06</t>
  </si>
  <si>
    <t>UXL65/W06</t>
  </si>
  <si>
    <t>UXL70/W06</t>
  </si>
  <si>
    <t>UXL75/W06</t>
  </si>
  <si>
    <t>X37P/B01</t>
  </si>
  <si>
    <t>SPAZZ.POST.SAAB 9-7X 4x4  05-&gt;</t>
  </si>
  <si>
    <t>X43/B02</t>
  </si>
  <si>
    <t>KIT SPAZZOLE 2PZ.</t>
  </si>
  <si>
    <t>X48F/B01</t>
  </si>
  <si>
    <t>SPAZZ.POST. FIESTA IV-MAZDA</t>
  </si>
  <si>
    <t>X51/B02</t>
  </si>
  <si>
    <t>X53R/B01</t>
  </si>
  <si>
    <t>RETROTERGI LAGUNA</t>
  </si>
  <si>
    <t>X53W/B01</t>
  </si>
  <si>
    <t>SPAZZ.CON SPRUZZ. CONF.1PZ.</t>
  </si>
  <si>
    <t>J4C/T04</t>
  </si>
  <si>
    <t>CANDELE</t>
  </si>
  <si>
    <t>C55VC-ST/003</t>
  </si>
  <si>
    <t>C61C-ST/003</t>
  </si>
  <si>
    <t>CANDELA NON PIy FORNITA</t>
  </si>
  <si>
    <t>RH10C/T04</t>
  </si>
  <si>
    <t>CANDELE AGRI GARDEN</t>
  </si>
  <si>
    <t>C57C</t>
  </si>
  <si>
    <t>SOST.DA QC57C</t>
  </si>
  <si>
    <t>RA2HC/T04</t>
  </si>
  <si>
    <t>RN79G/014</t>
  </si>
  <si>
    <t>CANDELE SPECIALI</t>
  </si>
  <si>
    <t>P10Y/T04</t>
  </si>
  <si>
    <t>RZ98C/T10</t>
  </si>
  <si>
    <t>CANDELA MOTO</t>
  </si>
  <si>
    <t>RZ94C/T10</t>
  </si>
  <si>
    <t>CH96/002</t>
  </si>
  <si>
    <t>CANDELETTA</t>
  </si>
  <si>
    <t>OE129/T10</t>
  </si>
  <si>
    <t>CANDELA NUOVA GAMMA EX C6VPYC</t>
  </si>
  <si>
    <t>RAX92YC/T10</t>
  </si>
  <si>
    <t>RJ12C/T04</t>
  </si>
  <si>
    <t>OE127/T10</t>
  </si>
  <si>
    <t>CANDELA NUOVA GAMMA EX RC8YC</t>
  </si>
  <si>
    <t>OE085/T10</t>
  </si>
  <si>
    <t>CANDELA NUOVA GAMMA EX RC9BMC</t>
  </si>
  <si>
    <t>QL6VC/110</t>
  </si>
  <si>
    <t>CH306</t>
  </si>
  <si>
    <t>CANDELETTTA</t>
  </si>
  <si>
    <t>RB75N/012</t>
  </si>
  <si>
    <t>RA59PP/T10</t>
  </si>
  <si>
    <t>CH90/002</t>
  </si>
  <si>
    <t>RC78PYP15/013</t>
  </si>
  <si>
    <t>CANDELA INDUSTRIALE</t>
  </si>
  <si>
    <t>N84/003</t>
  </si>
  <si>
    <t>OE134/T10</t>
  </si>
  <si>
    <t>CANDELA NUOVA GAMMA EXRC12PYP</t>
  </si>
  <si>
    <t>RG92DC/T10</t>
  </si>
  <si>
    <t>OE117/T10</t>
  </si>
  <si>
    <t>RZ96C/T10</t>
  </si>
  <si>
    <t>EON6/287</t>
  </si>
  <si>
    <t>CANDELA EON GAMMA COMPATTA</t>
  </si>
  <si>
    <t>OE105/T10</t>
  </si>
  <si>
    <t>CANDELA NUOVA GAMMA EX RN14PMP</t>
  </si>
  <si>
    <t>OE110/T10</t>
  </si>
  <si>
    <t>CANDELA NUOVA GAMMA EX RC6YC</t>
  </si>
  <si>
    <t>CH234</t>
  </si>
  <si>
    <t>OE100/T10</t>
  </si>
  <si>
    <t>OE076/T10</t>
  </si>
  <si>
    <t>CANDELA NUOVA GAMMA EX C6BYC</t>
  </si>
  <si>
    <t>OE097/T10</t>
  </si>
  <si>
    <t>CANDELA NUOVA GAMMA EX RN7LCC</t>
  </si>
  <si>
    <t>CH208/002</t>
  </si>
  <si>
    <t>CANDELETTA CITROEN-PEUGEOT</t>
  </si>
  <si>
    <t>CH173</t>
  </si>
  <si>
    <t>OE121/T10</t>
  </si>
  <si>
    <t>SOST.DA OE121/T10</t>
  </si>
  <si>
    <t>C53VC-ST/003</t>
  </si>
  <si>
    <t>QL77CC/161</t>
  </si>
  <si>
    <t>OE058/T10</t>
  </si>
  <si>
    <t>CANDELA NUOVA GAMMA EX C7YCC</t>
  </si>
  <si>
    <t>OE067/T10</t>
  </si>
  <si>
    <t>CANDELA NUOVA GAMMA EX S7YCC</t>
  </si>
  <si>
    <t>CH230/002</t>
  </si>
  <si>
    <t>RV8C/T10</t>
  </si>
  <si>
    <t>OE138/T10</t>
  </si>
  <si>
    <t>CANDELA NUOVA GAMMAEXRC11PYPB4</t>
  </si>
  <si>
    <t>CH178</t>
  </si>
  <si>
    <t>CH204</t>
  </si>
  <si>
    <t>CH200</t>
  </si>
  <si>
    <t>CANDELETTA C3-FIESTA-PEUG.307</t>
  </si>
  <si>
    <t>OE192/T10</t>
  </si>
  <si>
    <t>CANDELA</t>
  </si>
  <si>
    <t>D9/013</t>
  </si>
  <si>
    <t>RDJ6J/T04</t>
  </si>
  <si>
    <t>OE095/T10</t>
  </si>
  <si>
    <t>CANDELA NUOVA GAMMA EX N7BMC</t>
  </si>
  <si>
    <t>OE132/T10</t>
  </si>
  <si>
    <t>CH231/002</t>
  </si>
  <si>
    <t>RG94C/T10</t>
  </si>
  <si>
    <t>EON4/287</t>
  </si>
  <si>
    <t>RE14MCC5/012</t>
  </si>
  <si>
    <t>CH216</t>
  </si>
  <si>
    <t>CH227/002</t>
  </si>
  <si>
    <t xml:space="preserve">CANDELETTA OPEL ISUZU TROOPER </t>
  </si>
  <si>
    <t>CH600</t>
  </si>
  <si>
    <t>CANDELETTE CERAMICHE</t>
  </si>
  <si>
    <t>CH110/002</t>
  </si>
  <si>
    <t>L78YC/110</t>
  </si>
  <si>
    <t>OE050/T10</t>
  </si>
  <si>
    <t>CANDELA NUOVA GAMMA EX S7YC-S2</t>
  </si>
  <si>
    <t>OE080/T10</t>
  </si>
  <si>
    <t>CANDELA NUOVA GAMMA EX RC7YC4</t>
  </si>
  <si>
    <t>CH258</t>
  </si>
  <si>
    <t>CAND.ETTA TOYOTA AVENSIS-COROL</t>
  </si>
  <si>
    <t>OE115/T10</t>
  </si>
  <si>
    <t>CANDELA NUOVA GAMMA EX RC12ECC</t>
  </si>
  <si>
    <t>CH190/002</t>
  </si>
  <si>
    <t>QN53VS/003</t>
  </si>
  <si>
    <t>CH302/002</t>
  </si>
  <si>
    <t>RS12YC/013</t>
  </si>
  <si>
    <t>SOST.DA OE151</t>
  </si>
  <si>
    <t>OE090/T10</t>
  </si>
  <si>
    <t>CANDELA NUOVA GAMMA EX S6YC</t>
  </si>
  <si>
    <t>RV9YC/012</t>
  </si>
  <si>
    <t>CANDELE MARINA</t>
  </si>
  <si>
    <t>CH187/002</t>
  </si>
  <si>
    <t>CANDELETTA SOST.DA CH186</t>
  </si>
  <si>
    <t>RAX96YC/T10</t>
  </si>
  <si>
    <t>RDJ7J/T04</t>
  </si>
  <si>
    <t>CH233</t>
  </si>
  <si>
    <t>C/ETTA CLIO-KANGOO</t>
  </si>
  <si>
    <t>OE145/T10</t>
  </si>
  <si>
    <t>CANDELA NUOVA GAMMA EXRC89PYC</t>
  </si>
  <si>
    <t>N82/001</t>
  </si>
  <si>
    <t>OE082/T10</t>
  </si>
  <si>
    <t>C61YC/003</t>
  </si>
  <si>
    <t>SOST.DA QC61YC</t>
  </si>
  <si>
    <t>F10C/014</t>
  </si>
  <si>
    <t>SOST.DA RF10C/014</t>
  </si>
  <si>
    <t>C6BYC4/T10</t>
  </si>
  <si>
    <t>C63YC-ST/003</t>
  </si>
  <si>
    <t>CH240</t>
  </si>
  <si>
    <t>RAX96C/T10</t>
  </si>
  <si>
    <t>C6BMC/T10</t>
  </si>
  <si>
    <t>CH98/002</t>
  </si>
  <si>
    <t>C53CX/003</t>
  </si>
  <si>
    <t>CET8SB</t>
  </si>
  <si>
    <t>CCH932M</t>
  </si>
  <si>
    <t>W214/606</t>
  </si>
  <si>
    <t>FILTRI ARIA</t>
  </si>
  <si>
    <t>W160/606</t>
  </si>
  <si>
    <t>C153/606</t>
  </si>
  <si>
    <t>FILTRI OLIO</t>
  </si>
  <si>
    <t>W221/606</t>
  </si>
  <si>
    <t>U525/606</t>
  </si>
  <si>
    <t>N101/609</t>
  </si>
  <si>
    <t>L273/606</t>
  </si>
  <si>
    <t>FILTRO CARB.VW BEATLE</t>
  </si>
  <si>
    <t>N124/609</t>
  </si>
  <si>
    <t>W212/606</t>
  </si>
  <si>
    <t>L272/606</t>
  </si>
  <si>
    <t>FILTRO CARB. BRAVO/A 1.9</t>
  </si>
  <si>
    <t>U592/606</t>
  </si>
  <si>
    <t>C146/606</t>
  </si>
  <si>
    <t>V444/606</t>
  </si>
  <si>
    <t>FILTRO ARIA DAILY-DAILY II</t>
  </si>
  <si>
    <t>L108/606</t>
  </si>
  <si>
    <t>FILTRI CARB.</t>
  </si>
  <si>
    <t>U637/606</t>
  </si>
  <si>
    <t>W116/606</t>
  </si>
  <si>
    <t>N117/609</t>
  </si>
  <si>
    <t>L106/606</t>
  </si>
  <si>
    <t>W166/606</t>
  </si>
  <si>
    <t>W112/606</t>
  </si>
  <si>
    <t>CAF100503P</t>
  </si>
  <si>
    <t>Filtro aria Pannello</t>
  </si>
  <si>
    <t>W163/606</t>
  </si>
  <si>
    <t>CAF100871P</t>
  </si>
  <si>
    <t>COF100151S</t>
  </si>
  <si>
    <t>Filtro olio vite</t>
  </si>
  <si>
    <t>G101/606</t>
  </si>
  <si>
    <t>CFF100117</t>
  </si>
  <si>
    <t>Filtro carburante</t>
  </si>
  <si>
    <t>CFF100246</t>
  </si>
  <si>
    <t>CFF100237</t>
  </si>
  <si>
    <t>CFF100435</t>
  </si>
  <si>
    <t>CFF100460</t>
  </si>
  <si>
    <t>N116/609</t>
  </si>
  <si>
    <t>N120/609</t>
  </si>
  <si>
    <t>N121/609</t>
  </si>
  <si>
    <t>N127/609</t>
  </si>
  <si>
    <t>N128/609</t>
  </si>
  <si>
    <t>N131/609</t>
  </si>
  <si>
    <t>N140/609</t>
  </si>
  <si>
    <t>N141/609</t>
  </si>
  <si>
    <t>N142/609</t>
  </si>
  <si>
    <t>U511/606</t>
  </si>
  <si>
    <t>U524/606</t>
  </si>
  <si>
    <t>U538/606</t>
  </si>
  <si>
    <t>U545/606</t>
  </si>
  <si>
    <t>U566/606</t>
  </si>
  <si>
    <t>U616/606</t>
  </si>
  <si>
    <t>U617/606</t>
  </si>
  <si>
    <t>U635/606</t>
  </si>
  <si>
    <t>V412/606</t>
  </si>
  <si>
    <t>W113/606</t>
  </si>
  <si>
    <t>W131/606</t>
  </si>
  <si>
    <t>W135/606</t>
  </si>
  <si>
    <t>W150/606</t>
  </si>
  <si>
    <t>W164/606</t>
  </si>
  <si>
    <t>W175/606</t>
  </si>
  <si>
    <t>W181/606</t>
  </si>
  <si>
    <t>W189/606</t>
  </si>
  <si>
    <t>L227/606</t>
  </si>
  <si>
    <t>X126/606</t>
  </si>
  <si>
    <t>CAF100436C</t>
  </si>
  <si>
    <t>Filtro aria Cilindrico</t>
  </si>
  <si>
    <t>CAF100502P</t>
  </si>
  <si>
    <t>CAF100504P</t>
  </si>
  <si>
    <t>CAF100513P</t>
  </si>
  <si>
    <t>CAF100515P</t>
  </si>
  <si>
    <t>CAF100518P</t>
  </si>
  <si>
    <t>CAF100528P</t>
  </si>
  <si>
    <t>CAF100529P</t>
  </si>
  <si>
    <t>CAF100544P</t>
  </si>
  <si>
    <t>CAF100547P</t>
  </si>
  <si>
    <t>CAF100549P</t>
  </si>
  <si>
    <t>CAF100550P</t>
  </si>
  <si>
    <t>CAF100551P</t>
  </si>
  <si>
    <t>CAF100554P</t>
  </si>
  <si>
    <t>CAF100561P</t>
  </si>
  <si>
    <t>CAF100563P</t>
  </si>
  <si>
    <t>CAF100568P</t>
  </si>
  <si>
    <t>CAF100580P</t>
  </si>
  <si>
    <t>CAF100584P</t>
  </si>
  <si>
    <t>CAF100591P</t>
  </si>
  <si>
    <t>CAF100594P</t>
  </si>
  <si>
    <t>CAF100597P</t>
  </si>
  <si>
    <t>CAF100605P</t>
  </si>
  <si>
    <t>CAF100614P</t>
  </si>
  <si>
    <t>CAF100618P</t>
  </si>
  <si>
    <t>CAF100620P</t>
  </si>
  <si>
    <t>CAF100621P</t>
  </si>
  <si>
    <t>CAF100628P</t>
  </si>
  <si>
    <t>CAF100630P</t>
  </si>
  <si>
    <t>CAF100631P</t>
  </si>
  <si>
    <t>CAF100644P</t>
  </si>
  <si>
    <t>CAF100646P</t>
  </si>
  <si>
    <t>CAF100657P</t>
  </si>
  <si>
    <t>CAF100661P</t>
  </si>
  <si>
    <t>CAF100665P</t>
  </si>
  <si>
    <t>CAF100668P</t>
  </si>
  <si>
    <t>CAF100669P</t>
  </si>
  <si>
    <t>CAF100685P</t>
  </si>
  <si>
    <t>CAF100716P</t>
  </si>
  <si>
    <t>CAF100729P</t>
  </si>
  <si>
    <t>CAF100730P</t>
  </si>
  <si>
    <t>CAF100731P</t>
  </si>
  <si>
    <t>CAF100732P</t>
  </si>
  <si>
    <t>CAF100104R</t>
  </si>
  <si>
    <t>Filtro aria Rotondo</t>
  </si>
  <si>
    <t>CAF100110R</t>
  </si>
  <si>
    <t>CAF100114R</t>
  </si>
  <si>
    <t>CAF100120R</t>
  </si>
  <si>
    <t>CAF100123R</t>
  </si>
  <si>
    <t>CAF100140R</t>
  </si>
  <si>
    <t>CAF100155R</t>
  </si>
  <si>
    <t>CAF100159R</t>
  </si>
  <si>
    <t>CAF100169R</t>
  </si>
  <si>
    <t>CAF100177R</t>
  </si>
  <si>
    <t>CAF100178R</t>
  </si>
  <si>
    <t>CAF100179R</t>
  </si>
  <si>
    <t>CAF100183R</t>
  </si>
  <si>
    <t>CAF100198R</t>
  </si>
  <si>
    <t>CAF100199R</t>
  </si>
  <si>
    <t>CAF100201R</t>
  </si>
  <si>
    <t>CAF100210R</t>
  </si>
  <si>
    <t>CAF100230R</t>
  </si>
  <si>
    <t>CAF100236R</t>
  </si>
  <si>
    <t>CAF100247R</t>
  </si>
  <si>
    <t>CAF100253R</t>
  </si>
  <si>
    <t>CAF100255R</t>
  </si>
  <si>
    <t>CAF100259R</t>
  </si>
  <si>
    <t>CAF100402R</t>
  </si>
  <si>
    <t>CAF100406R</t>
  </si>
  <si>
    <t>CAF100413R</t>
  </si>
  <si>
    <t>CAF100426R</t>
  </si>
  <si>
    <t>CFF100102</t>
  </si>
  <si>
    <t>CFF100104</t>
  </si>
  <si>
    <t>CFF100107</t>
  </si>
  <si>
    <t>CFF100145</t>
  </si>
  <si>
    <t>CFF100205</t>
  </si>
  <si>
    <t>CFF100208</t>
  </si>
  <si>
    <t>CFF100211</t>
  </si>
  <si>
    <t>CFF100212</t>
  </si>
  <si>
    <t>CFF100214</t>
  </si>
  <si>
    <t>CFF100216</t>
  </si>
  <si>
    <t>CFF100217</t>
  </si>
  <si>
    <t>CFF100220</t>
  </si>
  <si>
    <t>CFF100221</t>
  </si>
  <si>
    <t>CFF100222</t>
  </si>
  <si>
    <t>CFF100224</t>
  </si>
  <si>
    <t>CFF100230</t>
  </si>
  <si>
    <t>CFF100232</t>
  </si>
  <si>
    <t>CFF100266</t>
  </si>
  <si>
    <t>COF100104C</t>
  </si>
  <si>
    <t>Filtro olio cartuccia</t>
  </si>
  <si>
    <t>COF100105C</t>
  </si>
  <si>
    <t>COF100106C</t>
  </si>
  <si>
    <t>COF100107C</t>
  </si>
  <si>
    <t>COF100114C</t>
  </si>
  <si>
    <t>COF100514E</t>
  </si>
  <si>
    <t>Filtro olio cartuccia Eco</t>
  </si>
  <si>
    <t>COF100515E</t>
  </si>
  <si>
    <t>COF100524E</t>
  </si>
  <si>
    <t>COF100543E</t>
  </si>
  <si>
    <t>COF100581E</t>
  </si>
  <si>
    <t>COF100583E</t>
  </si>
  <si>
    <t>COF100116S</t>
  </si>
  <si>
    <t>COF100145S</t>
  </si>
  <si>
    <t>COF100201S</t>
  </si>
  <si>
    <t>COF100208S</t>
  </si>
  <si>
    <t>COF100230S</t>
  </si>
  <si>
    <t>COF101105S</t>
  </si>
  <si>
    <t>F114/606</t>
  </si>
  <si>
    <t>SOST.DA F103</t>
  </si>
  <si>
    <t>F127/606</t>
  </si>
  <si>
    <t>SOST.DA F105</t>
  </si>
  <si>
    <t>F130/606</t>
  </si>
  <si>
    <t>SOST.DA F112</t>
  </si>
  <si>
    <t>F113/606</t>
  </si>
  <si>
    <t>CAF100108R</t>
  </si>
  <si>
    <t>CFF100219</t>
  </si>
  <si>
    <t>CAF100733P</t>
  </si>
  <si>
    <t>COF100030S</t>
  </si>
  <si>
    <t>CAF100648P</t>
  </si>
  <si>
    <t>CFF100210</t>
  </si>
  <si>
    <t>CAF100701P</t>
  </si>
  <si>
    <t>LS-04</t>
  </si>
  <si>
    <t>SET CAVI</t>
  </si>
  <si>
    <t>LS-72</t>
  </si>
  <si>
    <t>LS-48</t>
  </si>
  <si>
    <t>LS-218</t>
  </si>
  <si>
    <t>LS-91</t>
  </si>
  <si>
    <t>LS-101</t>
  </si>
  <si>
    <t>LS-35</t>
  </si>
  <si>
    <t>LS-11</t>
  </si>
  <si>
    <t>LS-01</t>
  </si>
  <si>
    <t>LS-02</t>
  </si>
  <si>
    <t>LS-07</t>
  </si>
  <si>
    <t>LS-106</t>
  </si>
  <si>
    <t>LS-109</t>
  </si>
  <si>
    <t>LS-112</t>
  </si>
  <si>
    <t>LS-122</t>
  </si>
  <si>
    <t>LS-123</t>
  </si>
  <si>
    <t>LS-129</t>
  </si>
  <si>
    <t>LS-130</t>
  </si>
  <si>
    <t>LS-131</t>
  </si>
  <si>
    <t>LS-139</t>
  </si>
  <si>
    <t>LS-14</t>
  </si>
  <si>
    <t>LS-141</t>
  </si>
  <si>
    <t>LS-144</t>
  </si>
  <si>
    <t>LS-145</t>
  </si>
  <si>
    <t>LS-148</t>
  </si>
  <si>
    <t>LS-15</t>
  </si>
  <si>
    <t>LS-17</t>
  </si>
  <si>
    <t>LS-173</t>
  </si>
  <si>
    <t>LS-179</t>
  </si>
  <si>
    <t>LS-18</t>
  </si>
  <si>
    <t>LS-19</t>
  </si>
  <si>
    <t>LS-200</t>
  </si>
  <si>
    <t>LS-202</t>
  </si>
  <si>
    <t>LS-203</t>
  </si>
  <si>
    <t>LS-210</t>
  </si>
  <si>
    <t>LS-211</t>
  </si>
  <si>
    <t>LS-213</t>
  </si>
  <si>
    <t>LS-214</t>
  </si>
  <si>
    <t>LS-215</t>
  </si>
  <si>
    <t>LS-221</t>
  </si>
  <si>
    <t>LS-224</t>
  </si>
  <si>
    <t>LS-23</t>
  </si>
  <si>
    <t>LS-24</t>
  </si>
  <si>
    <t>LS-37</t>
  </si>
  <si>
    <t>LS-40</t>
  </si>
  <si>
    <t>LS-41</t>
  </si>
  <si>
    <t>LS-42</t>
  </si>
  <si>
    <t>LS-43</t>
  </si>
  <si>
    <t>LS-44</t>
  </si>
  <si>
    <t>LS-49</t>
  </si>
  <si>
    <t>LS-50</t>
  </si>
  <si>
    <t>LS-52</t>
  </si>
  <si>
    <t>LS-53</t>
  </si>
  <si>
    <t>LS-55</t>
  </si>
  <si>
    <t>LS-79</t>
  </si>
  <si>
    <t>LS-81</t>
  </si>
  <si>
    <t>LS-82</t>
  </si>
  <si>
    <t>LS-86</t>
  </si>
  <si>
    <t>LS-87</t>
  </si>
  <si>
    <t>LS-90</t>
  </si>
  <si>
    <t>LS-93</t>
  </si>
  <si>
    <t>TOTALE CHAMPION</t>
  </si>
  <si>
    <t>E2019</t>
  </si>
  <si>
    <t>BR</t>
  </si>
  <si>
    <t>CAVI CANDELA - ALFA ROMEO</t>
  </si>
  <si>
    <t>E2554</t>
  </si>
  <si>
    <t>CAVI CANDELA - FIAT LANCIA</t>
  </si>
  <si>
    <t>E2555</t>
  </si>
  <si>
    <t>E2567</t>
  </si>
  <si>
    <t>CAVI CANDELA FIAT</t>
  </si>
  <si>
    <t>E2570</t>
  </si>
  <si>
    <t>E3435</t>
  </si>
  <si>
    <t>CAVI CANDELA  - RENAULT</t>
  </si>
  <si>
    <t>E4402</t>
  </si>
  <si>
    <t>CAVI CANDELA - VOLKSWAGEN</t>
  </si>
  <si>
    <t>4021</t>
  </si>
  <si>
    <t>SERIE CAVI BOUGICORD</t>
  </si>
  <si>
    <t>330179</t>
  </si>
  <si>
    <t>TERMOCONTATTO 97°-92°</t>
  </si>
  <si>
    <t>550004</t>
  </si>
  <si>
    <t>SENSORE</t>
  </si>
  <si>
    <t>550021</t>
  </si>
  <si>
    <t>550029</t>
  </si>
  <si>
    <t>550049</t>
  </si>
  <si>
    <t>550053</t>
  </si>
  <si>
    <t>550057</t>
  </si>
  <si>
    <t>550077</t>
  </si>
  <si>
    <t>550091</t>
  </si>
  <si>
    <t>550095</t>
  </si>
  <si>
    <t>550183</t>
  </si>
  <si>
    <t>550194</t>
  </si>
  <si>
    <t>550221</t>
  </si>
  <si>
    <t>550248</t>
  </si>
  <si>
    <t>550257</t>
  </si>
  <si>
    <t>550360</t>
  </si>
  <si>
    <t xml:space="preserve">SENSORE, PRESSIONE COLLETTORE </t>
  </si>
  <si>
    <t>550388</t>
  </si>
  <si>
    <t>SENSORE ALBERO A GOMITO SEAT</t>
  </si>
  <si>
    <t>550546</t>
  </si>
  <si>
    <t>SENS.POS.ALB.A CAMME HYUNDAI</t>
  </si>
  <si>
    <t>555010</t>
  </si>
  <si>
    <t>VALVOLA EGR CITR.C3 FORD FIEST</t>
  </si>
  <si>
    <t>555034</t>
  </si>
  <si>
    <t>VALVOLA EGR ALFA 147-156</t>
  </si>
  <si>
    <t>555035</t>
  </si>
  <si>
    <t>EGR AUDI A4-GOLF IV</t>
  </si>
  <si>
    <t>555122</t>
  </si>
  <si>
    <t>VALVOLA EGR KIA SPORTAGE</t>
  </si>
  <si>
    <t>558011</t>
  </si>
  <si>
    <t>DEBIMETRO FORD</t>
  </si>
  <si>
    <t>558054</t>
  </si>
  <si>
    <t>DEBIMETRO</t>
  </si>
  <si>
    <t>558056</t>
  </si>
  <si>
    <t>DEBIM. MULTIPLA 1,9JTD</t>
  </si>
  <si>
    <t>558057</t>
  </si>
  <si>
    <t>558063</t>
  </si>
  <si>
    <t>558071</t>
  </si>
  <si>
    <t>DEBIMETRO A6-A8</t>
  </si>
  <si>
    <t>558074</t>
  </si>
  <si>
    <t>558080</t>
  </si>
  <si>
    <t>558082</t>
  </si>
  <si>
    <t>558083</t>
  </si>
  <si>
    <t>558140</t>
  </si>
  <si>
    <t>558143</t>
  </si>
  <si>
    <t>560022</t>
  </si>
  <si>
    <t>SENSORE GIRI RUOTA</t>
  </si>
  <si>
    <t>560110</t>
  </si>
  <si>
    <t>SENS.ABS</t>
  </si>
  <si>
    <t>663011</t>
  </si>
  <si>
    <t>COMPONENTE ELETTRICO</t>
  </si>
  <si>
    <t>775022</t>
  </si>
  <si>
    <t>GR. ASP.ESPACE III 2,0</t>
  </si>
  <si>
    <t>775108</t>
  </si>
  <si>
    <t>GR.ASP.C3 1,1-1,4-1,6</t>
  </si>
  <si>
    <t>880013</t>
  </si>
  <si>
    <t>BOBINA 4 PIN PSA 597049</t>
  </si>
  <si>
    <t>880015</t>
  </si>
  <si>
    <t>BOBINA 4 PIN OPEL 1208071</t>
  </si>
  <si>
    <t>880019</t>
  </si>
  <si>
    <t>BOBINA 3 PIN RENAULT 770104160</t>
  </si>
  <si>
    <t>880021</t>
  </si>
  <si>
    <t>BOBINA 3 PIN RENAULT 770010064</t>
  </si>
  <si>
    <t>880023</t>
  </si>
  <si>
    <t>BOBINA 4 P.S.A.5970 43</t>
  </si>
  <si>
    <t>880024</t>
  </si>
  <si>
    <t>BOBINA 4 PIN P.S.A.5970 42</t>
  </si>
  <si>
    <t>880028</t>
  </si>
  <si>
    <t>BOBINA 2 RENAULT 7701031135</t>
  </si>
  <si>
    <t>880030</t>
  </si>
  <si>
    <t>BOBINA 2 VW 211905115D - 25190</t>
  </si>
  <si>
    <t>880041</t>
  </si>
  <si>
    <t>PIPETTE OPEL ASRA G-VECTRA B-Z</t>
  </si>
  <si>
    <t>880060</t>
  </si>
  <si>
    <t>BOBINA 3 PIN RENAULT 770085430</t>
  </si>
  <si>
    <t>880066</t>
  </si>
  <si>
    <t>BOBINA 4 PIN VW O7C905715 -</t>
  </si>
  <si>
    <t>880075</t>
  </si>
  <si>
    <t>BOBINA OPEL ASTRAG-CORSA C-MER</t>
  </si>
  <si>
    <t>880078</t>
  </si>
  <si>
    <t>BOBINA 5 PIN OPEL 1.0-CORSA B-</t>
  </si>
  <si>
    <t>880082</t>
  </si>
  <si>
    <t>BOBINA SAAB 900 II-9000-9-3</t>
  </si>
  <si>
    <t>880086</t>
  </si>
  <si>
    <t>BOBINA XSARA-XANTIA-PEUGEOT 30</t>
  </si>
  <si>
    <t>880100</t>
  </si>
  <si>
    <t xml:space="preserve">BOBINA 4 PIN SAFRANE II-VOLVO </t>
  </si>
  <si>
    <t>880116</t>
  </si>
  <si>
    <t>BOBINA 3 PIN BERLINGO-C2-PEUG.</t>
  </si>
  <si>
    <t>880150</t>
  </si>
  <si>
    <t>BOBINA 3 PIN KIA JOICE</t>
  </si>
  <si>
    <t>880182</t>
  </si>
  <si>
    <t>BOBINA  4 PIN FORD MONDEO SKOR</t>
  </si>
  <si>
    <t>880191</t>
  </si>
  <si>
    <t>BOBINA LAND ROVER</t>
  </si>
  <si>
    <t>880427</t>
  </si>
  <si>
    <t>BOBINA C4 II-PEUGEOT 308 II</t>
  </si>
  <si>
    <t>550141A</t>
  </si>
  <si>
    <t>550143A</t>
  </si>
  <si>
    <t>550195A</t>
  </si>
  <si>
    <t>550242A</t>
  </si>
  <si>
    <t>556014A</t>
  </si>
  <si>
    <t>REG.DI MIN.MEGANE I</t>
  </si>
  <si>
    <t>556046A</t>
  </si>
  <si>
    <t>REG.DI MIN.XSARA-306</t>
  </si>
  <si>
    <t>556048A</t>
  </si>
  <si>
    <t>REG.DI MIN.DAEWOO MATIZ KLYA 0</t>
  </si>
  <si>
    <t>560078A</t>
  </si>
  <si>
    <t>SENS.GIRI RUOTA PEUGEOT 206</t>
  </si>
  <si>
    <t>560230A</t>
  </si>
  <si>
    <t>570083A</t>
  </si>
  <si>
    <t>SONDA LAMBDA</t>
  </si>
  <si>
    <t>880046A</t>
  </si>
  <si>
    <t>BOBINA 3 BMW 12131703359</t>
  </si>
  <si>
    <t>7281</t>
  </si>
  <si>
    <t>CAVO BOUGICORD</t>
  </si>
  <si>
    <t>1420</t>
  </si>
  <si>
    <t>1431</t>
  </si>
  <si>
    <t>1439</t>
  </si>
  <si>
    <t>2421</t>
  </si>
  <si>
    <t>2425</t>
  </si>
  <si>
    <t>2451</t>
  </si>
  <si>
    <t>2456</t>
  </si>
  <si>
    <t>2470</t>
  </si>
  <si>
    <t>2471</t>
  </si>
  <si>
    <t>2476</t>
  </si>
  <si>
    <t>2497</t>
  </si>
  <si>
    <t>3166</t>
  </si>
  <si>
    <t>3175</t>
  </si>
  <si>
    <t>3190</t>
  </si>
  <si>
    <t>3192</t>
  </si>
  <si>
    <t>3317</t>
  </si>
  <si>
    <t>3373</t>
  </si>
  <si>
    <t>3379</t>
  </si>
  <si>
    <t>3413</t>
  </si>
  <si>
    <t>3418</t>
  </si>
  <si>
    <t>3519</t>
  </si>
  <si>
    <t>3545</t>
  </si>
  <si>
    <t>4002</t>
  </si>
  <si>
    <t>4003</t>
  </si>
  <si>
    <t>4004</t>
  </si>
  <si>
    <t>4005</t>
  </si>
  <si>
    <t>4006</t>
  </si>
  <si>
    <t>4009</t>
  </si>
  <si>
    <t>4011</t>
  </si>
  <si>
    <t>4016</t>
  </si>
  <si>
    <t>4017</t>
  </si>
  <si>
    <t>4027</t>
  </si>
  <si>
    <t>4060</t>
  </si>
  <si>
    <t>4061</t>
  </si>
  <si>
    <t>4086</t>
  </si>
  <si>
    <t>4100</t>
  </si>
  <si>
    <t>4103</t>
  </si>
  <si>
    <t>4105</t>
  </si>
  <si>
    <t>4106</t>
  </si>
  <si>
    <t>4107</t>
  </si>
  <si>
    <t>4108</t>
  </si>
  <si>
    <t>4111</t>
  </si>
  <si>
    <t>4112</t>
  </si>
  <si>
    <t>4118</t>
  </si>
  <si>
    <t>4121</t>
  </si>
  <si>
    <t>4123</t>
  </si>
  <si>
    <t>4124</t>
  </si>
  <si>
    <t>4126</t>
  </si>
  <si>
    <t>4147</t>
  </si>
  <si>
    <t>4150</t>
  </si>
  <si>
    <t>4151</t>
  </si>
  <si>
    <t>4153</t>
  </si>
  <si>
    <t>4154</t>
  </si>
  <si>
    <t>4155</t>
  </si>
  <si>
    <t>4156</t>
  </si>
  <si>
    <t>4157</t>
  </si>
  <si>
    <t>4160</t>
  </si>
  <si>
    <t>4161</t>
  </si>
  <si>
    <t>4164</t>
  </si>
  <si>
    <t>4165</t>
  </si>
  <si>
    <t>4166</t>
  </si>
  <si>
    <t>4172</t>
  </si>
  <si>
    <t>4177</t>
  </si>
  <si>
    <t>4193</t>
  </si>
  <si>
    <t>4194</t>
  </si>
  <si>
    <t>4205</t>
  </si>
  <si>
    <t>4303</t>
  </si>
  <si>
    <t>4304</t>
  </si>
  <si>
    <t>4306</t>
  </si>
  <si>
    <t>4310</t>
  </si>
  <si>
    <t>4313</t>
  </si>
  <si>
    <t>4326</t>
  </si>
  <si>
    <t>4334</t>
  </si>
  <si>
    <t>4344</t>
  </si>
  <si>
    <t>4404</t>
  </si>
  <si>
    <t>4405</t>
  </si>
  <si>
    <t>4428</t>
  </si>
  <si>
    <t>5101</t>
  </si>
  <si>
    <t>6101</t>
  </si>
  <si>
    <t>6102</t>
  </si>
  <si>
    <t>6103</t>
  </si>
  <si>
    <t>6104</t>
  </si>
  <si>
    <t>6203</t>
  </si>
  <si>
    <t>6205</t>
  </si>
  <si>
    <t>6207</t>
  </si>
  <si>
    <t>6307</t>
  </si>
  <si>
    <t>6431</t>
  </si>
  <si>
    <t>6462</t>
  </si>
  <si>
    <t>6467</t>
  </si>
  <si>
    <t>6468</t>
  </si>
  <si>
    <t>6469</t>
  </si>
  <si>
    <t>6521</t>
  </si>
  <si>
    <t>6812</t>
  </si>
  <si>
    <t>6819</t>
  </si>
  <si>
    <t>6820</t>
  </si>
  <si>
    <t>7104</t>
  </si>
  <si>
    <t>7107</t>
  </si>
  <si>
    <t>7113</t>
  </si>
  <si>
    <t>7116</t>
  </si>
  <si>
    <t>7117</t>
  </si>
  <si>
    <t>7118</t>
  </si>
  <si>
    <t>SERIE BOUGICORD</t>
  </si>
  <si>
    <t>7119</t>
  </si>
  <si>
    <t>7121</t>
  </si>
  <si>
    <t>7123</t>
  </si>
  <si>
    <t>7126</t>
  </si>
  <si>
    <t>7129</t>
  </si>
  <si>
    <t>7135</t>
  </si>
  <si>
    <t>7142</t>
  </si>
  <si>
    <t>7147</t>
  </si>
  <si>
    <t>7148</t>
  </si>
  <si>
    <t>7150</t>
  </si>
  <si>
    <t>7151</t>
  </si>
  <si>
    <t>7153</t>
  </si>
  <si>
    <t>7160</t>
  </si>
  <si>
    <t>7165</t>
  </si>
  <si>
    <t>7168</t>
  </si>
  <si>
    <t>7190</t>
  </si>
  <si>
    <t>7193</t>
  </si>
  <si>
    <t>7194</t>
  </si>
  <si>
    <t>7204</t>
  </si>
  <si>
    <t>7206</t>
  </si>
  <si>
    <t>7213</t>
  </si>
  <si>
    <t>7217</t>
  </si>
  <si>
    <t>7218</t>
  </si>
  <si>
    <t>7219</t>
  </si>
  <si>
    <t>7220</t>
  </si>
  <si>
    <t>7221</t>
  </si>
  <si>
    <t>7229</t>
  </si>
  <si>
    <t>7233</t>
  </si>
  <si>
    <t>7235</t>
  </si>
  <si>
    <t>7236</t>
  </si>
  <si>
    <t>7240</t>
  </si>
  <si>
    <t>7241</t>
  </si>
  <si>
    <t>7243</t>
  </si>
  <si>
    <t>7244</t>
  </si>
  <si>
    <t>7249</t>
  </si>
  <si>
    <t>7250</t>
  </si>
  <si>
    <t>7256</t>
  </si>
  <si>
    <t>7257</t>
  </si>
  <si>
    <t>7259</t>
  </si>
  <si>
    <t>7260</t>
  </si>
  <si>
    <t>7261</t>
  </si>
  <si>
    <t>7263</t>
  </si>
  <si>
    <t>7265</t>
  </si>
  <si>
    <t>7266</t>
  </si>
  <si>
    <t>7267</t>
  </si>
  <si>
    <t>7270</t>
  </si>
  <si>
    <t>7272</t>
  </si>
  <si>
    <t>7274</t>
  </si>
  <si>
    <t>7275</t>
  </si>
  <si>
    <t>7276</t>
  </si>
  <si>
    <t>7277</t>
  </si>
  <si>
    <t>7278</t>
  </si>
  <si>
    <t>7279</t>
  </si>
  <si>
    <t>7280</t>
  </si>
  <si>
    <t>7282</t>
  </si>
  <si>
    <t>7283</t>
  </si>
  <si>
    <t>7284</t>
  </si>
  <si>
    <t>7287</t>
  </si>
  <si>
    <t>7289</t>
  </si>
  <si>
    <t>7290</t>
  </si>
  <si>
    <t>7291</t>
  </si>
  <si>
    <t>7296</t>
  </si>
  <si>
    <t>7297</t>
  </si>
  <si>
    <t>7407</t>
  </si>
  <si>
    <t>7408</t>
  </si>
  <si>
    <t>7409</t>
  </si>
  <si>
    <t>7417</t>
  </si>
  <si>
    <t>7420</t>
  </si>
  <si>
    <t>7423</t>
  </si>
  <si>
    <t>8113</t>
  </si>
  <si>
    <t>CAVO BOUGICORD GRANDE PUNTO 1.</t>
  </si>
  <si>
    <t>TOTALE ERA</t>
  </si>
  <si>
    <t>DDF006</t>
  </si>
  <si>
    <t>BF</t>
  </si>
  <si>
    <t xml:space="preserve"> DISCO FRENO</t>
  </si>
  <si>
    <t>DDF009</t>
  </si>
  <si>
    <t>DDF050</t>
  </si>
  <si>
    <t>DDF068</t>
  </si>
  <si>
    <t>DDF1005C</t>
  </si>
  <si>
    <t>DDF166</t>
  </si>
  <si>
    <t>DDF172</t>
  </si>
  <si>
    <t>DDF173</t>
  </si>
  <si>
    <t>DDF184</t>
  </si>
  <si>
    <t>DDF186</t>
  </si>
  <si>
    <t>DDF191</t>
  </si>
  <si>
    <t>DDF201</t>
  </si>
  <si>
    <t>DDF204</t>
  </si>
  <si>
    <t>DDF211</t>
  </si>
  <si>
    <t>DDF213</t>
  </si>
  <si>
    <t>DDF239</t>
  </si>
  <si>
    <t>DDF242-1</t>
  </si>
  <si>
    <t>DDF261</t>
  </si>
  <si>
    <t>DDF329</t>
  </si>
  <si>
    <t>DDF331</t>
  </si>
  <si>
    <t>DDF354</t>
  </si>
  <si>
    <t>DDF355</t>
  </si>
  <si>
    <t>DDF356</t>
  </si>
  <si>
    <t>DDF360</t>
  </si>
  <si>
    <t>DDF361</t>
  </si>
  <si>
    <t>DDF362</t>
  </si>
  <si>
    <t>DDF381</t>
  </si>
  <si>
    <t>DDF391</t>
  </si>
  <si>
    <t>DDF409</t>
  </si>
  <si>
    <t>DDF424</t>
  </si>
  <si>
    <t>DDF445</t>
  </si>
  <si>
    <t>DDF471</t>
  </si>
  <si>
    <t>DDF478</t>
  </si>
  <si>
    <t>DDF502</t>
  </si>
  <si>
    <t>DDF553</t>
  </si>
  <si>
    <t>DDF556</t>
  </si>
  <si>
    <t>DDF561</t>
  </si>
  <si>
    <t>DDF614</t>
  </si>
  <si>
    <t>DDF725</t>
  </si>
  <si>
    <t>DDF728</t>
  </si>
  <si>
    <t>DDF605</t>
  </si>
  <si>
    <t>DDF629-1</t>
  </si>
  <si>
    <t>DDF1065</t>
  </si>
  <si>
    <t>DDF624</t>
  </si>
  <si>
    <t>DDF390</t>
  </si>
  <si>
    <t>DDF871</t>
  </si>
  <si>
    <t>DDF324</t>
  </si>
  <si>
    <t>DDF221</t>
  </si>
  <si>
    <t>DDF393</t>
  </si>
  <si>
    <t>DDF1097</t>
  </si>
  <si>
    <t>DDF978</t>
  </si>
  <si>
    <t>DDF423</t>
  </si>
  <si>
    <t>DDF613</t>
  </si>
  <si>
    <t>DDF854</t>
  </si>
  <si>
    <t>DDF491</t>
  </si>
  <si>
    <t>DDF1061C-1</t>
  </si>
  <si>
    <t>DDF061</t>
  </si>
  <si>
    <t>DDF229</t>
  </si>
  <si>
    <t xml:space="preserve"> DISCO FRENO AX ANT.</t>
  </si>
  <si>
    <t>DDF1040</t>
  </si>
  <si>
    <t>DDF619</t>
  </si>
  <si>
    <t>DDF254</t>
  </si>
  <si>
    <t>DDF1083</t>
  </si>
  <si>
    <t>DDF817</t>
  </si>
  <si>
    <t xml:space="preserve"> DISCO FRENO AD ESAURIMENTO</t>
  </si>
  <si>
    <t>DDF193</t>
  </si>
  <si>
    <t>DDF339</t>
  </si>
  <si>
    <t>DDF131</t>
  </si>
  <si>
    <t>DDF840</t>
  </si>
  <si>
    <t>DDF769</t>
  </si>
  <si>
    <t>DDF398</t>
  </si>
  <si>
    <t>DDF159</t>
  </si>
  <si>
    <t>DDF1117</t>
  </si>
  <si>
    <t>DISCO FR.ANT.SUZUKI ALTO 1.1 1</t>
  </si>
  <si>
    <t>DDF548</t>
  </si>
  <si>
    <t>DDF259</t>
  </si>
  <si>
    <t>DDF482</t>
  </si>
  <si>
    <t>DDF741</t>
  </si>
  <si>
    <t>DDF389</t>
  </si>
  <si>
    <t>DDF216</t>
  </si>
  <si>
    <t>DDF048</t>
  </si>
  <si>
    <t>DDF427</t>
  </si>
  <si>
    <t>DDF1011C</t>
  </si>
  <si>
    <t>DDF079</t>
  </si>
  <si>
    <t>DDF1036</t>
  </si>
  <si>
    <t>DDF1626</t>
  </si>
  <si>
    <t>DDF330</t>
  </si>
  <si>
    <t>DDF1150C-1</t>
  </si>
  <si>
    <t>DDF319</t>
  </si>
  <si>
    <t>DDF366</t>
  </si>
  <si>
    <t>DDF426</t>
  </si>
  <si>
    <t>DDF1030</t>
  </si>
  <si>
    <t>DDF051</t>
  </si>
  <si>
    <t>DDF1182</t>
  </si>
  <si>
    <t>DISCO FREN.A.LAGUNA II 2.0i16V</t>
  </si>
  <si>
    <t>DDF722</t>
  </si>
  <si>
    <t>DDF693</t>
  </si>
  <si>
    <t>DDF759</t>
  </si>
  <si>
    <t>DDF1239</t>
  </si>
  <si>
    <t>DISCO FRENO HYUNDAI SANTA FE 2</t>
  </si>
  <si>
    <t>DDF510</t>
  </si>
  <si>
    <t>DDF1033</t>
  </si>
  <si>
    <t>DISCO FRENO AUDI A6 QUATTRO II</t>
  </si>
  <si>
    <t>DDF1006</t>
  </si>
  <si>
    <t>DDF479</t>
  </si>
  <si>
    <t>DDF694</t>
  </si>
  <si>
    <t>DDF263</t>
  </si>
  <si>
    <t>DDF224</t>
  </si>
  <si>
    <t>DDF496</t>
  </si>
  <si>
    <t>DDF194</t>
  </si>
  <si>
    <t>DDF429</t>
  </si>
  <si>
    <t>DDF1192</t>
  </si>
  <si>
    <t>DISCO FREN.A.DAEVOO LEGANZA2.0</t>
  </si>
  <si>
    <t>DDF888</t>
  </si>
  <si>
    <t>DDF1002</t>
  </si>
  <si>
    <t>DDF1099</t>
  </si>
  <si>
    <t>DDF450</t>
  </si>
  <si>
    <t>DDF444</t>
  </si>
  <si>
    <t>DDF333</t>
  </si>
  <si>
    <t>DDF869</t>
  </si>
  <si>
    <t>DDF183</t>
  </si>
  <si>
    <t>DDF702</t>
  </si>
  <si>
    <t>DDF210</t>
  </si>
  <si>
    <t>DDF1550C-1</t>
  </si>
  <si>
    <t>POST.BMW 320d(E90)</t>
  </si>
  <si>
    <t>DDF267</t>
  </si>
  <si>
    <t>DDF468</t>
  </si>
  <si>
    <t>DDF128</t>
  </si>
  <si>
    <t>DDF1068</t>
  </si>
  <si>
    <t>DDF416</t>
  </si>
  <si>
    <t>DDF129</t>
  </si>
  <si>
    <t>DDF332</t>
  </si>
  <si>
    <t>DDF1085C-1</t>
  </si>
  <si>
    <t>DDF092</t>
  </si>
  <si>
    <t>DDF836</t>
  </si>
  <si>
    <t>DDF1503</t>
  </si>
  <si>
    <t>DISC.POST.PASSAT V</t>
  </si>
  <si>
    <t>DDF490</t>
  </si>
  <si>
    <t>DDF182</t>
  </si>
  <si>
    <t>DDF1166C-1</t>
  </si>
  <si>
    <t>AUDI A6 QUATTRO 01-&gt;</t>
  </si>
  <si>
    <t>DDF163</t>
  </si>
  <si>
    <t>DDF1081</t>
  </si>
  <si>
    <t>DDF1155</t>
  </si>
  <si>
    <t>POST.DISCHI FRENO A3</t>
  </si>
  <si>
    <t>DDF813</t>
  </si>
  <si>
    <t>DDF1154</t>
  </si>
  <si>
    <t>DDF137C-1</t>
  </si>
  <si>
    <t>DISCO FRENO</t>
  </si>
  <si>
    <t>DDF1535C-1</t>
  </si>
  <si>
    <t xml:space="preserve"> DISCO FRENO ANT.BMW 1(E81)-3(</t>
  </si>
  <si>
    <t>DDF255</t>
  </si>
  <si>
    <t>DDF1564C-1</t>
  </si>
  <si>
    <t xml:space="preserve"> DISCO FRENO POST.PEUGEOT 207-</t>
  </si>
  <si>
    <t>DDF1008</t>
  </si>
  <si>
    <t>DDF1523C-1</t>
  </si>
  <si>
    <t>DISCO FRENO POST.C4-307 08/00-</t>
  </si>
  <si>
    <t>DDF497</t>
  </si>
  <si>
    <t>DDF975</t>
  </si>
  <si>
    <t>DDF1371C-1</t>
  </si>
  <si>
    <t>DDF057</t>
  </si>
  <si>
    <t>FCR236A</t>
  </si>
  <si>
    <t>DISC.IVECO DAILY III</t>
  </si>
  <si>
    <t>DDF312</t>
  </si>
  <si>
    <t>DDF063</t>
  </si>
  <si>
    <t>DDF334</t>
  </si>
  <si>
    <t>DDF818</t>
  </si>
  <si>
    <t>DDF1678</t>
  </si>
  <si>
    <t>DISCO ANT.CROMA 1.9MTJ</t>
  </si>
  <si>
    <t>DDF668</t>
  </si>
  <si>
    <t>DDF752</t>
  </si>
  <si>
    <t>DISCO FREN.P.CLIO II 10/99-&gt;07</t>
  </si>
  <si>
    <t>DDF316</t>
  </si>
  <si>
    <t>DDF367-1</t>
  </si>
  <si>
    <t>DDF1149</t>
  </si>
  <si>
    <t>DDF238</t>
  </si>
  <si>
    <t>DDF1027</t>
  </si>
  <si>
    <t>DDF620</t>
  </si>
  <si>
    <t>DDF117</t>
  </si>
  <si>
    <t>DDF1597C-1</t>
  </si>
  <si>
    <t>DDF1532C-1</t>
  </si>
  <si>
    <t>DISCO FRENO ANT. MERCED.M/R 32</t>
  </si>
  <si>
    <t>DDF1031</t>
  </si>
  <si>
    <t>DDF1059</t>
  </si>
  <si>
    <t>DDF080</t>
  </si>
  <si>
    <t>DDF253</t>
  </si>
  <si>
    <t>DDF1256C-1</t>
  </si>
  <si>
    <t>ANT.BMW X3(E83)-X5(E53) 3,0d</t>
  </si>
  <si>
    <t>DDF1390</t>
  </si>
  <si>
    <t>HONDA  ACCORD VIII</t>
  </si>
  <si>
    <t>DDF1301</t>
  </si>
  <si>
    <t>ANT.HYUNDAI ATOS 1.0</t>
  </si>
  <si>
    <t>DDF442</t>
  </si>
  <si>
    <t>DDF802</t>
  </si>
  <si>
    <t>DDF246</t>
  </si>
  <si>
    <t>DDF1073</t>
  </si>
  <si>
    <t>DDF233</t>
  </si>
  <si>
    <t>FCR182A</t>
  </si>
  <si>
    <t>DDF225-1</t>
  </si>
  <si>
    <t>DISCO FRENO MERCEDES MB100 2.0</t>
  </si>
  <si>
    <t>DDF1107</t>
  </si>
  <si>
    <t>DDF206</t>
  </si>
  <si>
    <t>DDF959</t>
  </si>
  <si>
    <t>DISCO FREN.A.NISSAN PRIMERA 02</t>
  </si>
  <si>
    <t>DDF042</t>
  </si>
  <si>
    <t>DDF226</t>
  </si>
  <si>
    <t>DDF565</t>
  </si>
  <si>
    <t>DDF249</t>
  </si>
  <si>
    <t>DDF328</t>
  </si>
  <si>
    <t>DDF244</t>
  </si>
  <si>
    <t>DDF517</t>
  </si>
  <si>
    <t>DDF1064</t>
  </si>
  <si>
    <t>DDF518</t>
  </si>
  <si>
    <t>DDF870</t>
  </si>
  <si>
    <t>DDF489</t>
  </si>
  <si>
    <t>DDF1213</t>
  </si>
  <si>
    <t>DISCO FREN.P.SCENIC 2.0i 16V 0</t>
  </si>
  <si>
    <t>DDF886</t>
  </si>
  <si>
    <t>DDF364</t>
  </si>
  <si>
    <t>DDF175</t>
  </si>
  <si>
    <t>DDF1180</t>
  </si>
  <si>
    <t>DISCO FREN.A.LANCIA PHEDRA 08/</t>
  </si>
  <si>
    <t>DDF1443C-1</t>
  </si>
  <si>
    <t xml:space="preserve"> DISCO FRENO POST.MEGANE II</t>
  </si>
  <si>
    <t>DDF1106</t>
  </si>
  <si>
    <t>DDF874</t>
  </si>
  <si>
    <t>DDF1118</t>
  </si>
  <si>
    <t>DDF053</t>
  </si>
  <si>
    <t>DDF1056</t>
  </si>
  <si>
    <t>DDF834</t>
  </si>
  <si>
    <t>DDF861</t>
  </si>
  <si>
    <t>DDF1537</t>
  </si>
  <si>
    <t xml:space="preserve"> DISCO FRENO POST.TRANSIT</t>
  </si>
  <si>
    <t>DDF679</t>
  </si>
  <si>
    <t>DDF1028</t>
  </si>
  <si>
    <t xml:space="preserve"> DISCO FRENO BMW Z3 TT POST.</t>
  </si>
  <si>
    <t>DDF841</t>
  </si>
  <si>
    <t>DDF1525</t>
  </si>
  <si>
    <t>JEEP CHEROCHEE(XJ) 2.5i-4.0i</t>
  </si>
  <si>
    <t>DDF706</t>
  </si>
  <si>
    <t>DDF138</t>
  </si>
  <si>
    <t>DDF1138</t>
  </si>
  <si>
    <t>DDF1205</t>
  </si>
  <si>
    <t>DISCO FREN.A.LAGUNA 1.9 DCi 03</t>
  </si>
  <si>
    <t>DDF562</t>
  </si>
  <si>
    <t>DDF1108</t>
  </si>
  <si>
    <t>DDF116</t>
  </si>
  <si>
    <t>DDF835</t>
  </si>
  <si>
    <t>DDF158</t>
  </si>
  <si>
    <t>DDF268</t>
  </si>
  <si>
    <t>DDF811</t>
  </si>
  <si>
    <t>DDF1190</t>
  </si>
  <si>
    <t>DISCO FREN.P.AUDI A6 QUATTROII</t>
  </si>
  <si>
    <t>DDF847</t>
  </si>
  <si>
    <t>DDF872</t>
  </si>
  <si>
    <t>DDF168</t>
  </si>
  <si>
    <t>DDF830C-1</t>
  </si>
  <si>
    <t>DDF1177</t>
  </si>
  <si>
    <t>DISCO FRE.P.AUDI A6 QUATTRO II</t>
  </si>
  <si>
    <t>DDF963</t>
  </si>
  <si>
    <t>MERCEDESE-CLASS (W210) E280, E</t>
  </si>
  <si>
    <t>DDF266</t>
  </si>
  <si>
    <t>DDF090</t>
  </si>
  <si>
    <t>DDF954</t>
  </si>
  <si>
    <t>VW GROUP</t>
  </si>
  <si>
    <t>DDF954C</t>
  </si>
  <si>
    <t>Dischi LV</t>
  </si>
  <si>
    <t>DDF086</t>
  </si>
  <si>
    <t>DDF1037</t>
  </si>
  <si>
    <t>DDF157</t>
  </si>
  <si>
    <t>DDF198</t>
  </si>
  <si>
    <t>DDF203</t>
  </si>
  <si>
    <t>DDF250</t>
  </si>
  <si>
    <t>DDF251</t>
  </si>
  <si>
    <t>DDF280</t>
  </si>
  <si>
    <t>DDF480</t>
  </si>
  <si>
    <t>DDF551</t>
  </si>
  <si>
    <t>DDF621</t>
  </si>
  <si>
    <t>DDF761</t>
  </si>
  <si>
    <t>DDF825</t>
  </si>
  <si>
    <t>DDF317</t>
  </si>
  <si>
    <t>DDF832C-1</t>
  </si>
  <si>
    <t>DDF964C-1</t>
  </si>
  <si>
    <t>DDF1082</t>
  </si>
  <si>
    <t>DDF322</t>
  </si>
  <si>
    <t>DDF771</t>
  </si>
  <si>
    <t>DDF1173</t>
  </si>
  <si>
    <t xml:space="preserve">DISCO FRENO A.MERC.CLAS.A 210 </t>
  </si>
  <si>
    <t>DDF110</t>
  </si>
  <si>
    <t xml:space="preserve"> DISCO FRENO IN ESAURIMENTO</t>
  </si>
  <si>
    <t>DDF600</t>
  </si>
  <si>
    <t xml:space="preserve"> DISCO FRENO ANT.NISSAN MAXI</t>
  </si>
  <si>
    <t>DDF285</t>
  </si>
  <si>
    <t>DDF245</t>
  </si>
  <si>
    <t>DDF264</t>
  </si>
  <si>
    <t>DDF697</t>
  </si>
  <si>
    <t>DDF1644</t>
  </si>
  <si>
    <t>DISCO FRENO ANT.CORSA 1.7CDTI</t>
  </si>
  <si>
    <t>DDF601</t>
  </si>
  <si>
    <t>DISCO ANT.NISSAN PICK UP</t>
  </si>
  <si>
    <t>DDF1534C-1</t>
  </si>
  <si>
    <t>DISCO FREN.LV disc set</t>
  </si>
  <si>
    <t>DDF1754</t>
  </si>
  <si>
    <t>DISCO ANT.AVENSIS 2,2 09-&gt;</t>
  </si>
  <si>
    <t>DDF1875C</t>
  </si>
  <si>
    <t>Toyota Prius</t>
  </si>
  <si>
    <t>DDF1881C</t>
  </si>
  <si>
    <t>Toyota Verso</t>
  </si>
  <si>
    <t>DDF1882C</t>
  </si>
  <si>
    <t>DDF2071C</t>
  </si>
  <si>
    <t>Suzuki Swift IV 10/10-&gt;</t>
  </si>
  <si>
    <t>DDF2070C</t>
  </si>
  <si>
    <t>DDF2413C</t>
  </si>
  <si>
    <t>Peugeot 308 II, Citroen C4 II</t>
  </si>
  <si>
    <t>DDF1792C</t>
  </si>
  <si>
    <t>Hyundai i10</t>
  </si>
  <si>
    <t>PASTICCHE FRENO</t>
  </si>
  <si>
    <t>FDB300</t>
  </si>
  <si>
    <t>Honda Civic 1.5 Coupi -91</t>
  </si>
  <si>
    <t>FDB1714</t>
  </si>
  <si>
    <t>MERCEDES CLASSE S S320CDI 09/0</t>
  </si>
  <si>
    <t>FDB424</t>
  </si>
  <si>
    <t>Peugeot 104-Citroen Visa XT</t>
  </si>
  <si>
    <t>FDB1503</t>
  </si>
  <si>
    <t>Mazda 323F 2.0 24V 9</t>
  </si>
  <si>
    <t>FDB1682</t>
  </si>
  <si>
    <t>Nissan Maxima QX 2.0 V6-3.0 V6</t>
  </si>
  <si>
    <t>FVR418</t>
  </si>
  <si>
    <t>ISUZU FARGO-OPEL MIDI</t>
  </si>
  <si>
    <t>FDB676</t>
  </si>
  <si>
    <t>Volvo 760-940-960 post.</t>
  </si>
  <si>
    <t>FDB1297</t>
  </si>
  <si>
    <t>Audi A8 - S8</t>
  </si>
  <si>
    <t>FDB772</t>
  </si>
  <si>
    <t>Ford Escort XR3i post.</t>
  </si>
  <si>
    <t>FDB927</t>
  </si>
  <si>
    <t>Chrysler Voyager -88 ruote 15"</t>
  </si>
  <si>
    <t>FDB975</t>
  </si>
  <si>
    <t>Pontiac Trans sport</t>
  </si>
  <si>
    <t>FDB798</t>
  </si>
  <si>
    <t>Mercedes Serie S</t>
  </si>
  <si>
    <t>FDB907</t>
  </si>
  <si>
    <t>VW Vento 16v-Golf 2.8</t>
  </si>
  <si>
    <t>FDB368</t>
  </si>
  <si>
    <t>Mitsubishi Space Wagon</t>
  </si>
  <si>
    <t>FDB477</t>
  </si>
  <si>
    <t>Toyota Celica 16v post.</t>
  </si>
  <si>
    <t>FDB931</t>
  </si>
  <si>
    <t>Toyota Previa 2.4 Post. con AB</t>
  </si>
  <si>
    <t>FDB170</t>
  </si>
  <si>
    <t>Mitsubishi Pajero 2.3</t>
  </si>
  <si>
    <t>FDB1264</t>
  </si>
  <si>
    <t>Opel Sintra - Pontiac Trans sp</t>
  </si>
  <si>
    <t>FDB1507</t>
  </si>
  <si>
    <t>FDB1551</t>
  </si>
  <si>
    <t>Suzuki Baleno/ Baleno Wagon 1.</t>
  </si>
  <si>
    <t>FDB993</t>
  </si>
  <si>
    <t>Mazda 323  85-90</t>
  </si>
  <si>
    <t>FDB1688</t>
  </si>
  <si>
    <t>Lexus LS430 tutti i modelli da</t>
  </si>
  <si>
    <t>FDB915</t>
  </si>
  <si>
    <t>Ford Scorpio 16v post.</t>
  </si>
  <si>
    <t>FDB1157</t>
  </si>
  <si>
    <t>Ssangyong Musso post.</t>
  </si>
  <si>
    <t>FDB441</t>
  </si>
  <si>
    <t>Alfa 33 ATE</t>
  </si>
  <si>
    <t>FDB763</t>
  </si>
  <si>
    <t>Nissan Sunny</t>
  </si>
  <si>
    <t>FDB897</t>
  </si>
  <si>
    <t>Volvo 440 - 460 - 480</t>
  </si>
  <si>
    <t>FDB746</t>
  </si>
  <si>
    <t>Peugeot 605</t>
  </si>
  <si>
    <t>FDB350</t>
  </si>
  <si>
    <t>Lancia Prisma</t>
  </si>
  <si>
    <t>FDB1712</t>
  </si>
  <si>
    <t>JAGUAR S type R 4.2 V8 04/02-&gt;</t>
  </si>
  <si>
    <t>FDB1995</t>
  </si>
  <si>
    <t>MG MGF 1.8</t>
  </si>
  <si>
    <t>FDB608</t>
  </si>
  <si>
    <t>Rover Serie 200</t>
  </si>
  <si>
    <t>FDB895</t>
  </si>
  <si>
    <t>Fiat Fiorino</t>
  </si>
  <si>
    <t>FDB1684</t>
  </si>
  <si>
    <t>Lexus LS400 tutti i modelli 09</t>
  </si>
  <si>
    <t>FDB708</t>
  </si>
  <si>
    <t>Honda Civic Shuttle</t>
  </si>
  <si>
    <t>FDB1379</t>
  </si>
  <si>
    <t>Peugeot 306 3.0</t>
  </si>
  <si>
    <t>FDB1445</t>
  </si>
  <si>
    <t>Mazda MPV 96-99</t>
  </si>
  <si>
    <t>FDB687</t>
  </si>
  <si>
    <t>Citroen ZX 1.9D</t>
  </si>
  <si>
    <t>FVR1484</t>
  </si>
  <si>
    <t xml:space="preserve"> VW Transporter IV 16"</t>
  </si>
  <si>
    <t>FDB316</t>
  </si>
  <si>
    <t>Nissan Micra -92</t>
  </si>
  <si>
    <t>FDB768</t>
  </si>
  <si>
    <t>Alfa 155 16v</t>
  </si>
  <si>
    <t>FDB679</t>
  </si>
  <si>
    <t>ISUZU TROOPER 2.6 HSBS17 2.8 T</t>
  </si>
  <si>
    <t>FDB354</t>
  </si>
  <si>
    <t>Mercedes 380 -85</t>
  </si>
  <si>
    <t>FDB1401</t>
  </si>
  <si>
    <t>Mercedes Classe ML230/320/430</t>
  </si>
  <si>
    <t>FDB1674</t>
  </si>
  <si>
    <t xml:space="preserve">NISSAN PRIMERA ESTATE 1.6-1.8 </t>
  </si>
  <si>
    <t>FVR722</t>
  </si>
  <si>
    <t xml:space="preserve"> VW Transporter</t>
  </si>
  <si>
    <t>FDB686</t>
  </si>
  <si>
    <t>Opel Omega-Senator 3.0</t>
  </si>
  <si>
    <t>FDB1786</t>
  </si>
  <si>
    <t>NISSAN MURANO 3.5 V6 03/05-&gt; A</t>
  </si>
  <si>
    <t>FDB470</t>
  </si>
  <si>
    <t>Toyota MR2 post.</t>
  </si>
  <si>
    <t>FDB467</t>
  </si>
  <si>
    <t>Rover Serie 200 -89</t>
  </si>
  <si>
    <t>FDB977</t>
  </si>
  <si>
    <t>Chrysler Voyager ruote 15"</t>
  </si>
  <si>
    <t>FVR785</t>
  </si>
  <si>
    <t>FDB1501</t>
  </si>
  <si>
    <t>Daihatsu Sirion 1.0-1.0 4Wd da</t>
  </si>
  <si>
    <t>FDB878</t>
  </si>
  <si>
    <t>Renault 21-Laguna post.</t>
  </si>
  <si>
    <t>FDB771</t>
  </si>
  <si>
    <t>Rover 827</t>
  </si>
  <si>
    <t>FDB1793</t>
  </si>
  <si>
    <t>FORD EXPLORER 4.0 V6 05/98-&gt;PO</t>
  </si>
  <si>
    <t>FDB276</t>
  </si>
  <si>
    <t>Ford Scorpio</t>
  </si>
  <si>
    <t>FDB1265</t>
  </si>
  <si>
    <t>FDB1282</t>
  </si>
  <si>
    <t>Opel Speedster/Lotus</t>
  </si>
  <si>
    <t>FDB1034</t>
  </si>
  <si>
    <t>Kia Sportage 4x4</t>
  </si>
  <si>
    <t>FDB985</t>
  </si>
  <si>
    <t>AUDI A8 2.5, 2.8, 3.7 -&gt; 09/98</t>
  </si>
  <si>
    <t>FDB153</t>
  </si>
  <si>
    <t>Mazda 323 -85</t>
  </si>
  <si>
    <t>FDB973</t>
  </si>
  <si>
    <t>Opel Omega 2.5 3.0 post.</t>
  </si>
  <si>
    <t>FDB1710</t>
  </si>
  <si>
    <t xml:space="preserve">AUDI A8 2.5TDI V6-24V.-&gt;10/02 </t>
  </si>
  <si>
    <t>FDB576</t>
  </si>
  <si>
    <t>Mazda 626</t>
  </si>
  <si>
    <t>FDB630</t>
  </si>
  <si>
    <t>MAZDA 626-FORD PROBE</t>
  </si>
  <si>
    <t>FDB1092</t>
  </si>
  <si>
    <t>Mitsubishi Carisma</t>
  </si>
  <si>
    <t>FDB730</t>
  </si>
  <si>
    <t>Peugeot 106 XSi</t>
  </si>
  <si>
    <t>FDB1069</t>
  </si>
  <si>
    <t>Citroen Xantia SW turbo</t>
  </si>
  <si>
    <t>FDB848</t>
  </si>
  <si>
    <t>Toyota Corolla 1.6 GTI 16V</t>
  </si>
  <si>
    <t>FDB1545</t>
  </si>
  <si>
    <t>PHEDRA 3.0 V6 02-&gt;PEUGEOT607 3</t>
  </si>
  <si>
    <t>FDB1633</t>
  </si>
  <si>
    <t>Audi A2 1.2TDI dal 03/01-&gt;</t>
  </si>
  <si>
    <t>FDB540</t>
  </si>
  <si>
    <t>Peugeot 405 SRi</t>
  </si>
  <si>
    <t>FDB1010</t>
  </si>
  <si>
    <t>Mitsubishi Pajero -&gt;91 post.</t>
  </si>
  <si>
    <t>FDB1664</t>
  </si>
  <si>
    <t>Volkswagen Phaeton 6.0 W12-5.0</t>
  </si>
  <si>
    <t>FDB1455</t>
  </si>
  <si>
    <t>Mazda 323F VI/ 325S VI</t>
  </si>
  <si>
    <t>FDB1896</t>
  </si>
  <si>
    <t>SEAT IBIZA IV 1.8TFR 12/03-&gt;</t>
  </si>
  <si>
    <t>FDB856</t>
  </si>
  <si>
    <t>BMW serie 8</t>
  </si>
  <si>
    <t>FDB364</t>
  </si>
  <si>
    <t>Lancia Delta i.u.</t>
  </si>
  <si>
    <t>FDB1868</t>
  </si>
  <si>
    <t>TOYOTA PREVIA 2.0 D-4D-03/01-&gt;</t>
  </si>
  <si>
    <t>FDB1612</t>
  </si>
  <si>
    <t>Subaru Forester 2.0 07/97-&gt;</t>
  </si>
  <si>
    <t>FDB1459</t>
  </si>
  <si>
    <t>Suzuki Swift 1.1/1.3</t>
  </si>
  <si>
    <t>FDB1861</t>
  </si>
  <si>
    <t>Subaru Impreza (GD, GG) 2.0 12</t>
  </si>
  <si>
    <t>FDB1139</t>
  </si>
  <si>
    <t>Citroen XM V6 post.</t>
  </si>
  <si>
    <t>FDB1530</t>
  </si>
  <si>
    <t>Toyota Avensis Verso 2.0 16V p</t>
  </si>
  <si>
    <t>FDB1620</t>
  </si>
  <si>
    <t>Toyota Camry 2.4 VVT-I</t>
  </si>
  <si>
    <t>FDB4178</t>
  </si>
  <si>
    <t>POST.VW GOLF IV 1.8FTI</t>
  </si>
  <si>
    <t>FDB1062</t>
  </si>
  <si>
    <t>Peugeot 406 1.8</t>
  </si>
  <si>
    <t>FDB1731</t>
  </si>
  <si>
    <t>Lexus LX 300 Post. 3.0 dal 05/</t>
  </si>
  <si>
    <t>FDB779</t>
  </si>
  <si>
    <t>BMW serie 5i</t>
  </si>
  <si>
    <t>FDB950</t>
  </si>
  <si>
    <t>Mazda 626 16v</t>
  </si>
  <si>
    <t>FDB913</t>
  </si>
  <si>
    <t>Ford Mondeo 16v post.</t>
  </si>
  <si>
    <t>FDB1558</t>
  </si>
  <si>
    <t>Lexus LS400 92-94</t>
  </si>
  <si>
    <t>FDB1121</t>
  </si>
  <si>
    <t>Lancia Dedra 2.0 SW (Brasile)</t>
  </si>
  <si>
    <t>FDB1878</t>
  </si>
  <si>
    <t>VW TUAREG 3.2 V6 TDi 08/05&gt;</t>
  </si>
  <si>
    <t>FDB789</t>
  </si>
  <si>
    <t>Subaru Legacy-Impreza</t>
  </si>
  <si>
    <t>FDB790</t>
  </si>
  <si>
    <t>Subaru Legacy post.</t>
  </si>
  <si>
    <t>FDB1602</t>
  </si>
  <si>
    <t>Kia Shuma II 1.6 dal 05/01-&gt;</t>
  </si>
  <si>
    <t>FDB602</t>
  </si>
  <si>
    <t>Toyota Carina-Celica</t>
  </si>
  <si>
    <t>FDB1454</t>
  </si>
  <si>
    <t>Nissan Almera post.</t>
  </si>
  <si>
    <t>FDB1125</t>
  </si>
  <si>
    <t>Kia Clarus 1.8i 16V-2.0i 16V 0</t>
  </si>
  <si>
    <t>FDB1667</t>
  </si>
  <si>
    <t>Renault Megane Sport 2.0 dal 0</t>
  </si>
  <si>
    <t>FDB1634</t>
  </si>
  <si>
    <t>VW Polo</t>
  </si>
  <si>
    <t>FDB1285</t>
  </si>
  <si>
    <t>Volvo S70/V70</t>
  </si>
  <si>
    <t>FDB214</t>
  </si>
  <si>
    <t>Austin Metro -90</t>
  </si>
  <si>
    <t>FDB1433</t>
  </si>
  <si>
    <t>Nissan 200SX ANTERIORE</t>
  </si>
  <si>
    <t>FDB1029</t>
  </si>
  <si>
    <t>Nissan Terrano post.</t>
  </si>
  <si>
    <t>FDB650</t>
  </si>
  <si>
    <t>Fiat Coupè</t>
  </si>
  <si>
    <t>FVR1492</t>
  </si>
  <si>
    <t xml:space="preserve"> VW Transporter IV 15" (T4)</t>
  </si>
  <si>
    <t>FDB1124</t>
  </si>
  <si>
    <t>Renault Espace 2.0-2.2 TD</t>
  </si>
  <si>
    <t>FVR4251</t>
  </si>
  <si>
    <t xml:space="preserve">Ford Transit 07/06-&gt; Rear WVA </t>
  </si>
  <si>
    <t>FDB1812</t>
  </si>
  <si>
    <t>SUZUKI ALTO IV 1.1 06/02-&gt; ANT</t>
  </si>
  <si>
    <t>FDB1673</t>
  </si>
  <si>
    <t>BMW SERIE 7(E65) 735i-730d 10/</t>
  </si>
  <si>
    <t>FDB986</t>
  </si>
  <si>
    <t>Nissan 300 ZX</t>
  </si>
  <si>
    <t>FDB534</t>
  </si>
  <si>
    <t>Renault 21 - Nevada</t>
  </si>
  <si>
    <t>FDB1550</t>
  </si>
  <si>
    <t>CHRYSLER SEBRING 2.0-2.7V6 24V</t>
  </si>
  <si>
    <t>FVR302</t>
  </si>
  <si>
    <t>Peugeot J7/J9 -85 AD ESAURIMEN</t>
  </si>
  <si>
    <t>FDB1444</t>
  </si>
  <si>
    <t>Honda Civic - S2000</t>
  </si>
  <si>
    <t>FVR1497</t>
  </si>
  <si>
    <t>FDB4165</t>
  </si>
  <si>
    <t>AUDI A4 AVANT III RS4 05-&gt;</t>
  </si>
  <si>
    <t>FDB596</t>
  </si>
  <si>
    <t>Lancia Thema -89 post.</t>
  </si>
  <si>
    <t>FDB1278</t>
  </si>
  <si>
    <t>Renault Laguna post.</t>
  </si>
  <si>
    <t>FDB1439</t>
  </si>
  <si>
    <t>Honda Accord</t>
  </si>
  <si>
    <t>FDB1571</t>
  </si>
  <si>
    <t>Mazda tribute 2.0 3.0V6 24V 03</t>
  </si>
  <si>
    <t>FDB482</t>
  </si>
  <si>
    <t>Mazda 323 post.</t>
  </si>
  <si>
    <t>FDB1715</t>
  </si>
  <si>
    <t>Lexus RX300 tutti i modelli da</t>
  </si>
  <si>
    <t>FDB1838</t>
  </si>
  <si>
    <t>PASTICCHE POST.CITROEN C6</t>
  </si>
  <si>
    <t>FDB398</t>
  </si>
  <si>
    <t>Ford Sierra-Scorpio post.</t>
  </si>
  <si>
    <t>FDB301</t>
  </si>
  <si>
    <t>Suzuki Swift post.</t>
  </si>
  <si>
    <t>FDB1758</t>
  </si>
  <si>
    <t xml:space="preserve">MAZDA RX-8 TUTTI MOD. 10/03-&gt; </t>
  </si>
  <si>
    <t>FDB1759</t>
  </si>
  <si>
    <t>FDB584</t>
  </si>
  <si>
    <t xml:space="preserve"> Opel Vectra 2.0</t>
  </si>
  <si>
    <t>FDB4077</t>
  </si>
  <si>
    <t>ANT.GRAND VITARA 1.6-1.9DDIS 0</t>
  </si>
  <si>
    <t>FDB951</t>
  </si>
  <si>
    <t>VW Golf VR6-Vento</t>
  </si>
  <si>
    <t>FDB1757</t>
  </si>
  <si>
    <t>MAZDA MPV 2.0i16V 09/99-&gt;    A</t>
  </si>
  <si>
    <t>FDB1495</t>
  </si>
  <si>
    <t>Volvo C70, S70, V70</t>
  </si>
  <si>
    <t>FDB201</t>
  </si>
  <si>
    <t>Citroen BX post.</t>
  </si>
  <si>
    <t>FDB445</t>
  </si>
  <si>
    <t>ROVER 820-HONDA LEGEND</t>
  </si>
  <si>
    <t>FDB604</t>
  </si>
  <si>
    <t>Nissan Primera 2.0</t>
  </si>
  <si>
    <t>FDB1600</t>
  </si>
  <si>
    <t>Mazda MX5 1.6 16V 05/98-&gt;, 1.9</t>
  </si>
  <si>
    <t>FDB972</t>
  </si>
  <si>
    <t>Renault Laguna 1.8</t>
  </si>
  <si>
    <t>FDB455</t>
  </si>
  <si>
    <t>Peugeot 309</t>
  </si>
  <si>
    <t>FDB428B</t>
  </si>
  <si>
    <t>Citroen BX</t>
  </si>
  <si>
    <t>FDB4193</t>
  </si>
  <si>
    <t>POST.KIA CARENS III 2.0 CRDi 0</t>
  </si>
  <si>
    <t>FDB764</t>
  </si>
  <si>
    <t>Mitsubishi Galant</t>
  </si>
  <si>
    <t>FDB1410</t>
  </si>
  <si>
    <t>Citroen C5 - 1.8</t>
  </si>
  <si>
    <t>FDB615</t>
  </si>
  <si>
    <t>Citroen XM -91 post.</t>
  </si>
  <si>
    <t>FDB1863</t>
  </si>
  <si>
    <t>SUZUKI SWIFT 1.1-IMPREZA 1.6D</t>
  </si>
  <si>
    <t>FDB593</t>
  </si>
  <si>
    <t>Alfa 164TS -89</t>
  </si>
  <si>
    <t>FDB212</t>
  </si>
  <si>
    <t>Ford Escort-Orion -90</t>
  </si>
  <si>
    <t>FDB810</t>
  </si>
  <si>
    <t>Austin Allegro</t>
  </si>
  <si>
    <t>FDB162</t>
  </si>
  <si>
    <t>BMW Serie 5 - 6 post. -82</t>
  </si>
  <si>
    <t>FDB1254</t>
  </si>
  <si>
    <t>CHRYSLER STRATUS 2.0 16V.</t>
  </si>
  <si>
    <t>FDB1024</t>
  </si>
  <si>
    <t>Volvo 940-960</t>
  </si>
  <si>
    <t>FDB855</t>
  </si>
  <si>
    <t>Audi 100/ A6/ A8 Quattro/ 100</t>
  </si>
  <si>
    <t>FDB1369</t>
  </si>
  <si>
    <t>Daewoo Nubira - Leganza</t>
  </si>
  <si>
    <t>FDB691</t>
  </si>
  <si>
    <t>Nissan 200SX</t>
  </si>
  <si>
    <t>FDB4198</t>
  </si>
  <si>
    <t xml:space="preserve">Honda Accord 2.0 07/08-&gt; Rear </t>
  </si>
  <si>
    <t>FDB714</t>
  </si>
  <si>
    <t>Mazda 323</t>
  </si>
  <si>
    <t>FDB1662</t>
  </si>
  <si>
    <t xml:space="preserve">VW POLO 1.9SDI/TDI-IBIZA-SEAT </t>
  </si>
  <si>
    <t>FDB167</t>
  </si>
  <si>
    <t>Ford Escort -80</t>
  </si>
  <si>
    <t>FDB4358</t>
  </si>
  <si>
    <t>Mini Cabrio (Cooper S John Coo</t>
  </si>
  <si>
    <t>FDB4289</t>
  </si>
  <si>
    <t>Mercedes E-Class 4 matic 10/98</t>
  </si>
  <si>
    <t>FDB868</t>
  </si>
  <si>
    <t>Lexus</t>
  </si>
  <si>
    <t>FDB4223</t>
  </si>
  <si>
    <t>Audi S3/ TT Front 10/06-&gt; FMSI</t>
  </si>
  <si>
    <t>FDB1646</t>
  </si>
  <si>
    <t>Mitsubishi L200</t>
  </si>
  <si>
    <t>FDB296</t>
  </si>
  <si>
    <t>BMW Serie 5 - 7 -88 post.</t>
  </si>
  <si>
    <t>FDB1156</t>
  </si>
  <si>
    <t>Ssangyong Musso</t>
  </si>
  <si>
    <t>FDB920</t>
  </si>
  <si>
    <t>Jeep Cherokee</t>
  </si>
  <si>
    <t>FDB161</t>
  </si>
  <si>
    <t>BMW Serie 5 -78</t>
  </si>
  <si>
    <t>FDB1564</t>
  </si>
  <si>
    <t>Lexus GS300/GS400/GS430/IS200/</t>
  </si>
  <si>
    <t>FVR1643</t>
  </si>
  <si>
    <t>VW TRANSPORTER (T5) 04/03-&gt; AN</t>
  </si>
  <si>
    <t>FDB1576</t>
  </si>
  <si>
    <t>Jeep Cherolee/Liberty</t>
  </si>
  <si>
    <t>FDB1091</t>
  </si>
  <si>
    <t>Nissan Almera</t>
  </si>
  <si>
    <t>FDB930</t>
  </si>
  <si>
    <t>Toyota Previa -90</t>
  </si>
  <si>
    <t>FDB969</t>
  </si>
  <si>
    <t>VW Passat 16V VR6</t>
  </si>
  <si>
    <t>FDB1511</t>
  </si>
  <si>
    <t>Opel Frontera B 2.2</t>
  </si>
  <si>
    <t>FDB1098</t>
  </si>
  <si>
    <t>Chrysler Voyager 97</t>
  </si>
  <si>
    <t>FDB1289</t>
  </si>
  <si>
    <t>VW Polo 1.6 Var- Audi A4</t>
  </si>
  <si>
    <t>FDB4192</t>
  </si>
  <si>
    <t>POST.VW PASSAT 1.4-1.6-2.0FSI</t>
  </si>
  <si>
    <t>FDB471</t>
  </si>
  <si>
    <t>Range Rover post.</t>
  </si>
  <si>
    <t>FDB1660</t>
  </si>
  <si>
    <t>Jeep Cherokee (KJ) / Liberty (</t>
  </si>
  <si>
    <t>FDB651</t>
  </si>
  <si>
    <t>Alfa 164 TS</t>
  </si>
  <si>
    <t>FDB799</t>
  </si>
  <si>
    <t>Mercedes Serie S post.</t>
  </si>
  <si>
    <t>FDB578</t>
  </si>
  <si>
    <t>BMW Serie 5 - 7 post.</t>
  </si>
  <si>
    <t>FVR517</t>
  </si>
  <si>
    <t>FDB954</t>
  </si>
  <si>
    <t>Audi 80-100 16v</t>
  </si>
  <si>
    <t>FDB1419</t>
  </si>
  <si>
    <t>Skoda Fabia/Seat</t>
  </si>
  <si>
    <t>FDB1506</t>
  </si>
  <si>
    <t>Honda Accord 1.8i, 2.0i, 2.2R</t>
  </si>
  <si>
    <t>FDB546</t>
  </si>
  <si>
    <t>Alfa 33QV</t>
  </si>
  <si>
    <t>FDB1456</t>
  </si>
  <si>
    <t>Toyota Landcruiser 100 4.2TD</t>
  </si>
  <si>
    <t>FVR626</t>
  </si>
  <si>
    <t xml:space="preserve"> Peugeot J7 - J9 -85</t>
  </si>
  <si>
    <t>FDB917</t>
  </si>
  <si>
    <t>Rover Serie 800 post.</t>
  </si>
  <si>
    <t>FDB1816</t>
  </si>
  <si>
    <t>ISUZU D-MAX 2.5D 4x4</t>
  </si>
  <si>
    <t>FDB1015</t>
  </si>
  <si>
    <t>Isuzu Trooper-Opel Frontera</t>
  </si>
  <si>
    <t>FDB1067</t>
  </si>
  <si>
    <t>Opel Vectra</t>
  </si>
  <si>
    <t>FDB507</t>
  </si>
  <si>
    <t>Mitsubishi Galant post.</t>
  </si>
  <si>
    <t>FDB767</t>
  </si>
  <si>
    <t>NON PIU' FORNITO</t>
  </si>
  <si>
    <t>FDB880</t>
  </si>
  <si>
    <t>Renault Espace</t>
  </si>
  <si>
    <t>FDB4056</t>
  </si>
  <si>
    <t>ANT.PORSCHE CAYENNE S 45</t>
  </si>
  <si>
    <t>FDB588</t>
  </si>
  <si>
    <t>Suzuki Swift</t>
  </si>
  <si>
    <t>FDB728</t>
  </si>
  <si>
    <t>Alfa 75 post.</t>
  </si>
  <si>
    <t>FDB1458</t>
  </si>
  <si>
    <t>Toyota Corolla</t>
  </si>
  <si>
    <t>FDB619</t>
  </si>
  <si>
    <t>Peugeot 605 -91 post.</t>
  </si>
  <si>
    <t>FDB1536</t>
  </si>
  <si>
    <t>Kia Sportage 01/99</t>
  </si>
  <si>
    <t>FVR321</t>
  </si>
  <si>
    <t>SOST DA FDB643</t>
  </si>
  <si>
    <t>FDB1070</t>
  </si>
  <si>
    <t>Citroen Xantia SW-XM SW post.</t>
  </si>
  <si>
    <t>FDB173</t>
  </si>
  <si>
    <t>Opel varie disco pieno</t>
  </si>
  <si>
    <t>FDB1063</t>
  </si>
  <si>
    <t>Peugeot 406 2.0, D</t>
  </si>
  <si>
    <t>FDB256</t>
  </si>
  <si>
    <t>BMW Serie 5-6 -88</t>
  </si>
  <si>
    <t>FDB590</t>
  </si>
  <si>
    <t>Audi Quattro</t>
  </si>
  <si>
    <t>FDB406</t>
  </si>
  <si>
    <t>Renault Safrane-Laguna</t>
  </si>
  <si>
    <t>FVR1039</t>
  </si>
  <si>
    <t xml:space="preserve"> Mercedes Sprinter 2.8 post.</t>
  </si>
  <si>
    <t>FDB1999</t>
  </si>
  <si>
    <t>SSANGYONG RODIUS/REXTON 2.7 Xd</t>
  </si>
  <si>
    <t>FDB874</t>
  </si>
  <si>
    <t>Citroen Xantia</t>
  </si>
  <si>
    <t>FDB4278</t>
  </si>
  <si>
    <t>Opel Insignia 18" wheels 07/08</t>
  </si>
  <si>
    <t>FDB800</t>
  </si>
  <si>
    <t>FDB4065</t>
  </si>
  <si>
    <t>POST.AUDI A7 3.0 TDI-PORSCHE</t>
  </si>
  <si>
    <t>FDB1996</t>
  </si>
  <si>
    <t>LAND ROVER-RANGE ROVER III 4.2</t>
  </si>
  <si>
    <t>FDB1765</t>
  </si>
  <si>
    <t>AUDI A3 (II) 3.2 QUATTRO</t>
  </si>
  <si>
    <t>FDB4055</t>
  </si>
  <si>
    <t>MERCEDES S-CLASS(W221) 05-&gt;</t>
  </si>
  <si>
    <t>FDB1457</t>
  </si>
  <si>
    <t>Toyota landcuiser Posteriore</t>
  </si>
  <si>
    <t>FDB4234</t>
  </si>
  <si>
    <t>ANT.HYUNDAI i20 1.2-1.4 CRDi 0</t>
  </si>
  <si>
    <t>FVR1132</t>
  </si>
  <si>
    <t xml:space="preserve"> Volkswagen Transporter post.</t>
  </si>
  <si>
    <t>FDB643</t>
  </si>
  <si>
    <t>Nissan Patrol</t>
  </si>
  <si>
    <t>FDB1608</t>
  </si>
  <si>
    <t>Mercedes Classe M post.</t>
  </si>
  <si>
    <t>FDB876</t>
  </si>
  <si>
    <t>Peugeot 306 1.8</t>
  </si>
  <si>
    <t>FDB4105</t>
  </si>
  <si>
    <t>POST.LAND ROV. DISCOVERY IV</t>
  </si>
  <si>
    <t>FDB478</t>
  </si>
  <si>
    <t>Toyota Celica 4WD -90 post.</t>
  </si>
  <si>
    <t>FDB1385</t>
  </si>
  <si>
    <t xml:space="preserve"> Opel Corsa SW</t>
  </si>
  <si>
    <t>FDB727</t>
  </si>
  <si>
    <t>Alfa 33 1.7</t>
  </si>
  <si>
    <t>FDB597</t>
  </si>
  <si>
    <t>Mazda 121</t>
  </si>
  <si>
    <t>FVR1906</t>
  </si>
  <si>
    <t>MITSUBISHI CANTER 35-65 09/01-</t>
  </si>
  <si>
    <t>FDB222</t>
  </si>
  <si>
    <t>Audi 80-90-VW Passat post.</t>
  </si>
  <si>
    <t>FDB1549</t>
  </si>
  <si>
    <t>GRAN CEROCHEE I 4.0-5.2-5.2i-2</t>
  </si>
  <si>
    <t>FDB1817</t>
  </si>
  <si>
    <t>Mazda B</t>
  </si>
  <si>
    <t>FDB1502</t>
  </si>
  <si>
    <t>Toyota Landcruiser</t>
  </si>
  <si>
    <t>FDB598</t>
  </si>
  <si>
    <t>FDB678</t>
  </si>
  <si>
    <t>Opel Frontera</t>
  </si>
  <si>
    <t>FDB877</t>
  </si>
  <si>
    <t>Renault Clio 16v-R19 post.</t>
  </si>
  <si>
    <t>FDB1054</t>
  </si>
  <si>
    <t>VW Golf TDi-1.6</t>
  </si>
  <si>
    <t>FDB1442</t>
  </si>
  <si>
    <t>Chrysler PT Cruiser</t>
  </si>
  <si>
    <t>FDB4270</t>
  </si>
  <si>
    <t xml:space="preserve">Honda Accord IX 07/08-&gt; Front </t>
  </si>
  <si>
    <t>FDB875</t>
  </si>
  <si>
    <t>Citroen Xantia 2.0 16v</t>
  </si>
  <si>
    <t>FVR1163</t>
  </si>
  <si>
    <t xml:space="preserve"> VW Transporter (ruote 15")</t>
  </si>
  <si>
    <t>FDB1672</t>
  </si>
  <si>
    <t xml:space="preserve">BMW SERIE 7(E65) 745i 11/01-&gt; </t>
  </si>
  <si>
    <t>FDB1654</t>
  </si>
  <si>
    <t>Ford Galaxy (Ruote da16"), VW</t>
  </si>
  <si>
    <t>FDB1610</t>
  </si>
  <si>
    <t>Lexus IS200 04/99-&gt;/ GS300 10/</t>
  </si>
  <si>
    <t>FDB1867</t>
  </si>
  <si>
    <t>SAAB 9-5-2.0t-2.3t-3.0TiD</t>
  </si>
  <si>
    <t>FDB4249</t>
  </si>
  <si>
    <t>Renault Laguna III 10/07-&gt; Fro</t>
  </si>
  <si>
    <t>FDB884</t>
  </si>
  <si>
    <t>Ford Mondeo</t>
  </si>
  <si>
    <t>FDB1998</t>
  </si>
  <si>
    <t>ANT.PORSCHE 911 3,4-3,6</t>
  </si>
  <si>
    <t>FDB1883</t>
  </si>
  <si>
    <t>BMW SERIE 5(E60)535d 09/04-&gt;</t>
  </si>
  <si>
    <t>FDB622</t>
  </si>
  <si>
    <t>Saab 9000 -89</t>
  </si>
  <si>
    <t>FDB654</t>
  </si>
  <si>
    <t>FDB1937</t>
  </si>
  <si>
    <t>Daewoo-Ssangyong Rexton, Koran</t>
  </si>
  <si>
    <t>FDB1081</t>
  </si>
  <si>
    <t xml:space="preserve"> Ford Fiesta-Ka disco ventilat</t>
  </si>
  <si>
    <t>FDB1877</t>
  </si>
  <si>
    <t>VW TUAREG 3.2 V6 10/02-&gt;</t>
  </si>
  <si>
    <t>FDB4216</t>
  </si>
  <si>
    <t>ANT.LEXUS GS 300-430-450 04/05</t>
  </si>
  <si>
    <t>FDB308</t>
  </si>
  <si>
    <t>Toyota Celica</t>
  </si>
  <si>
    <t>FDB392</t>
  </si>
  <si>
    <t>VW Golf Gti</t>
  </si>
  <si>
    <t>FDB617</t>
  </si>
  <si>
    <t>Ford Escort-Orion</t>
  </si>
  <si>
    <t>FDB4236</t>
  </si>
  <si>
    <t>ANT.TOYOTA IQ 1.0-1.3-1.4 09-&gt;</t>
  </si>
  <si>
    <t>FDB1836</t>
  </si>
  <si>
    <t>ANT.TOYOTA HILUX PICK-UP</t>
  </si>
  <si>
    <t>FDB1670</t>
  </si>
  <si>
    <t xml:space="preserve">HYUNDAI 2.5TD-2.9CRD  12/01-&gt; </t>
  </si>
  <si>
    <t>FDB1100</t>
  </si>
  <si>
    <t>Suzuki Baleno</t>
  </si>
  <si>
    <t>FDB1700</t>
  </si>
  <si>
    <t>DAIAHATSU CUORE 1.0 11/98-&gt;04/</t>
  </si>
  <si>
    <t>FDB1704</t>
  </si>
  <si>
    <t>HONDA ACCORD 2.0-2.4-2.2CTDI 0</t>
  </si>
  <si>
    <t>FVR129</t>
  </si>
  <si>
    <t xml:space="preserve"> VW furgoni -85</t>
  </si>
  <si>
    <t>FDB850</t>
  </si>
  <si>
    <t>BMW Serie 3 post.</t>
  </si>
  <si>
    <t>FDB1597</t>
  </si>
  <si>
    <t>Range Rover III 3.0TD-4.4 V8 d</t>
  </si>
  <si>
    <t>FDB1970</t>
  </si>
  <si>
    <t>HYUNDAI GALOPER II 2.5TD</t>
  </si>
  <si>
    <t>FDB408</t>
  </si>
  <si>
    <t>FDB524</t>
  </si>
  <si>
    <t>Fiat Tipo-Tempra-DEDRA</t>
  </si>
  <si>
    <t>FDB363</t>
  </si>
  <si>
    <t>Lancia Prisma -84</t>
  </si>
  <si>
    <t>FDB685</t>
  </si>
  <si>
    <t>Ford Sierra Cosworth 4x4</t>
  </si>
  <si>
    <t>FDB1726</t>
  </si>
  <si>
    <t>PASTICCHE ANT.CITROEN C6</t>
  </si>
  <si>
    <t>FDB1075</t>
  </si>
  <si>
    <t>BMW Serie 5 post.</t>
  </si>
  <si>
    <t>FDB4310</t>
  </si>
  <si>
    <t>Toyota Prius 1.8 01/09-&gt; Front</t>
  </si>
  <si>
    <t>FDB4335</t>
  </si>
  <si>
    <t>Toyota Prius 08 Rear WVA 25016</t>
  </si>
  <si>
    <t>FDB638</t>
  </si>
  <si>
    <t>Nissan Maxima post.</t>
  </si>
  <si>
    <t>FDB1972</t>
  </si>
  <si>
    <t>CITROEN C4 PICASSO 2.0 16V.</t>
  </si>
  <si>
    <t>FDB1099</t>
  </si>
  <si>
    <t>Chrysler Neon post.</t>
  </si>
  <si>
    <t>FDB1840</t>
  </si>
  <si>
    <t>HYUNDAI ELANTRA-MATRIX 1.5 CRD</t>
  </si>
  <si>
    <t>FDB1565</t>
  </si>
  <si>
    <t>Suzuki Vitara-Gr. Vitara</t>
  </si>
  <si>
    <t>FDB1649</t>
  </si>
  <si>
    <t>Toyota Avensis 1.6-1.8-2.0D-4D</t>
  </si>
  <si>
    <t>FDB4108</t>
  </si>
  <si>
    <t>Jaguar S-Type R 4.2 V8/XJ 4.2R</t>
  </si>
  <si>
    <t>FDB646</t>
  </si>
  <si>
    <t>Mercedes 300 24V</t>
  </si>
  <si>
    <t>FDB1472</t>
  </si>
  <si>
    <t>Opel Corsa C 1.8 GSI Post. 200</t>
  </si>
  <si>
    <t>FDB644</t>
  </si>
  <si>
    <t xml:space="preserve"> Mercedes 230 post.</t>
  </si>
  <si>
    <t>FDB693</t>
  </si>
  <si>
    <t xml:space="preserve"> Mercedes 200 post.</t>
  </si>
  <si>
    <t>FDB976</t>
  </si>
  <si>
    <t>Chrysler Voyager ruote 14"</t>
  </si>
  <si>
    <t>FDB1055</t>
  </si>
  <si>
    <t>Galaxi, Sharan, Alhambra</t>
  </si>
  <si>
    <t>FVR1977</t>
  </si>
  <si>
    <t>RVI MASCOTT 120.50-120.55 04-&gt;</t>
  </si>
  <si>
    <t>FDB1422</t>
  </si>
  <si>
    <t>Mitsubishi Space Gear</t>
  </si>
  <si>
    <t>FDB1932</t>
  </si>
  <si>
    <t>FREELANDER 3.2 02/06-&gt;</t>
  </si>
  <si>
    <t>FDB857</t>
  </si>
  <si>
    <t>BMW serie 8 post.</t>
  </si>
  <si>
    <t>FDB1596</t>
  </si>
  <si>
    <t>Mitsubishi Pajero Pinin 09/99-</t>
  </si>
  <si>
    <t>FDB721</t>
  </si>
  <si>
    <t>Lancia Delta Evoluzione</t>
  </si>
  <si>
    <t>FDB1409</t>
  </si>
  <si>
    <t xml:space="preserve"> Renault Megane II</t>
  </si>
  <si>
    <t>FDB1500</t>
  </si>
  <si>
    <t>Nuova Mini post.</t>
  </si>
  <si>
    <t>FDB1905</t>
  </si>
  <si>
    <t>DAEWOO NUBIRA II 1.6-1.8 07/03</t>
  </si>
  <si>
    <t>FDB1737</t>
  </si>
  <si>
    <t>HYUNDAI ELANTRA 1.6-1.8-2.0 CR</t>
  </si>
  <si>
    <t>FVR792</t>
  </si>
  <si>
    <t>Mercedes Benz</t>
  </si>
  <si>
    <t>FDB667</t>
  </si>
  <si>
    <t>Nissan Primera 1.6</t>
  </si>
  <si>
    <t>FDB4252</t>
  </si>
  <si>
    <t>POST.OPEL INSIGNA TOURER 2.0 C</t>
  </si>
  <si>
    <t>FDB1013</t>
  </si>
  <si>
    <t>Mitsubishi Colt, Lancer, Mirag</t>
  </si>
  <si>
    <t>FDB106C</t>
  </si>
  <si>
    <t>Peugeot 305 -82</t>
  </si>
  <si>
    <t>FDB130</t>
  </si>
  <si>
    <t>Peugeot 304 - Renault 14</t>
  </si>
  <si>
    <t>FDB1356</t>
  </si>
  <si>
    <t>Mercedes Vaneo Tutti i modelli</t>
  </si>
  <si>
    <t>FDB1554</t>
  </si>
  <si>
    <t>Lexus LS400 94-99</t>
  </si>
  <si>
    <t>FDB198</t>
  </si>
  <si>
    <t>Honda Prelude</t>
  </si>
  <si>
    <t>FDB304</t>
  </si>
  <si>
    <t>Mazda 626 -87</t>
  </si>
  <si>
    <t>FDB317</t>
  </si>
  <si>
    <t>Volvo 740 GIR</t>
  </si>
  <si>
    <t>FDB454</t>
  </si>
  <si>
    <t>Honda Civic</t>
  </si>
  <si>
    <t>FDB476</t>
  </si>
  <si>
    <t>Toyota Celica 4WD AD ESAURIMEN</t>
  </si>
  <si>
    <t>FDB487</t>
  </si>
  <si>
    <t>Mazda 323 1.4-1.6 -87</t>
  </si>
  <si>
    <t>FDB550</t>
  </si>
  <si>
    <t>FDB563</t>
  </si>
  <si>
    <t>FDB585</t>
  </si>
  <si>
    <t>Honda Civic 1.5 LSi</t>
  </si>
  <si>
    <t>FDB609</t>
  </si>
  <si>
    <t>Opel Omega -88 post.</t>
  </si>
  <si>
    <t>FDB623</t>
  </si>
  <si>
    <t>Peugeot 605 -91</t>
  </si>
  <si>
    <t>FDB718</t>
  </si>
  <si>
    <t>Daihatsu Charade</t>
  </si>
  <si>
    <t>FDB780</t>
  </si>
  <si>
    <t>Suzuki Swift 1.3-1.6</t>
  </si>
  <si>
    <t>FDB807</t>
  </si>
  <si>
    <t>Jaguar XJ6 3.6 post.</t>
  </si>
  <si>
    <t>FDB818</t>
  </si>
  <si>
    <t>Saab 900 -87</t>
  </si>
  <si>
    <t>FDB926</t>
  </si>
  <si>
    <t>Chrysler Voyager -90 ruote 14"</t>
  </si>
  <si>
    <t>FDB939</t>
  </si>
  <si>
    <t>Mazda 626 2.0 2.2 12V "ESAURIM</t>
  </si>
  <si>
    <t>FVR295</t>
  </si>
  <si>
    <t xml:space="preserve"> Isuzu Trooper -88 EX FDB295</t>
  </si>
  <si>
    <t>FDB999</t>
  </si>
  <si>
    <t>Citroen ZX 2.0 16v</t>
  </si>
  <si>
    <t>FDB1703</t>
  </si>
  <si>
    <t>Lexus GS300 tutti i modelli da</t>
  </si>
  <si>
    <t>FDB1810</t>
  </si>
  <si>
    <t>MERCEDES S55 AMG KOMP./W220)AN</t>
  </si>
  <si>
    <t>FDB1434</t>
  </si>
  <si>
    <t>Nissan Maxima 3.0 GL, SE, SLX</t>
  </si>
  <si>
    <t>FDB175</t>
  </si>
  <si>
    <t>Audi 80-&gt;86</t>
  </si>
  <si>
    <t>FDB1981</t>
  </si>
  <si>
    <t>NISSAN ALMERA 1.1-1.4-1.6</t>
  </si>
  <si>
    <t>FDB1991</t>
  </si>
  <si>
    <t>Toyota Camry VII/ Lexus ES 350</t>
  </si>
  <si>
    <t>FVR4156</t>
  </si>
  <si>
    <t>NISSAN CABSTAR 45.13</t>
  </si>
  <si>
    <t>FDB4259</t>
  </si>
  <si>
    <t>BMW X6 (E71) 5.0i 05/08-&gt; Rear</t>
  </si>
  <si>
    <t>FDB4211</t>
  </si>
  <si>
    <t>Porsche 911/ 911 Cabriolet 03/</t>
  </si>
  <si>
    <t>FDB4171</t>
  </si>
  <si>
    <t>Mazda 6 (GC) 06/02-&gt; Front  FM</t>
  </si>
  <si>
    <t>FDB869</t>
  </si>
  <si>
    <t>Mazda 626 2.5i V6 Posteriore</t>
  </si>
  <si>
    <t>FDB4346</t>
  </si>
  <si>
    <t xml:space="preserve">Mercedes M (W164) ML 63 AMG / </t>
  </si>
  <si>
    <t>FDB4287</t>
  </si>
  <si>
    <t>BMW 7 serie, Gran Turismo 10/0</t>
  </si>
  <si>
    <t>FDB4427</t>
  </si>
  <si>
    <t>Volvo S40 II/ V50 01/04-&gt; Fron</t>
  </si>
  <si>
    <t>FDB1909</t>
  </si>
  <si>
    <t xml:space="preserve">Toyota Camry 08/01-&gt; Lexus ES </t>
  </si>
  <si>
    <t>FVR4470</t>
  </si>
  <si>
    <t>Mercedes Sprinter 06/06-&gt; Fron</t>
  </si>
  <si>
    <t>FDB4106</t>
  </si>
  <si>
    <t>Range Rover / Range Rover Spor</t>
  </si>
  <si>
    <t>FDB4113</t>
  </si>
  <si>
    <t>Kia Carnival III 2.7 V6/2.9 CR</t>
  </si>
  <si>
    <t>FDB4320</t>
  </si>
  <si>
    <t>Abarth/ Fiat Punto Evo- 500 Tr</t>
  </si>
  <si>
    <t>FDB4408</t>
  </si>
  <si>
    <t>Kia Cee'd all models 12/06-&gt; R</t>
  </si>
  <si>
    <t>FDB4735</t>
  </si>
  <si>
    <t xml:space="preserve">Fiat Linea/Fiat Doblò 03/01-&gt; </t>
  </si>
  <si>
    <t>FDB4286</t>
  </si>
  <si>
    <t>GANASCE FRENI FERODO</t>
  </si>
  <si>
    <t>FSB298R</t>
  </si>
  <si>
    <t>Ford Escort Van</t>
  </si>
  <si>
    <t>FSB180R</t>
  </si>
  <si>
    <t>VW LT Van</t>
  </si>
  <si>
    <t>FSB528</t>
  </si>
  <si>
    <t>Volvo 960 (freno a mano)</t>
  </si>
  <si>
    <t>FSB164</t>
  </si>
  <si>
    <t>Ford Escort - Orion</t>
  </si>
  <si>
    <t>FSB76R</t>
  </si>
  <si>
    <t>Peugeot 204 - 305 - 405 - R</t>
  </si>
  <si>
    <t>FSB611</t>
  </si>
  <si>
    <t>Mazda Demio 1.3-1.5 16V</t>
  </si>
  <si>
    <t>FSB407R</t>
  </si>
  <si>
    <t>Iveco Daily i.u</t>
  </si>
  <si>
    <t>FSB272R</t>
  </si>
  <si>
    <t>BMW Serie 3 - 5 - 6 - 7</t>
  </si>
  <si>
    <t>FSB209</t>
  </si>
  <si>
    <t>Alfa 33</t>
  </si>
  <si>
    <t>FSB187</t>
  </si>
  <si>
    <t>Ford Fiesta</t>
  </si>
  <si>
    <t>FSB308</t>
  </si>
  <si>
    <t>Nissan Primera</t>
  </si>
  <si>
    <t>FSB310</t>
  </si>
  <si>
    <t>Hyundai Pony</t>
  </si>
  <si>
    <t>FSB471R</t>
  </si>
  <si>
    <t>FSB542R</t>
  </si>
  <si>
    <t>SOST.DA FSB542</t>
  </si>
  <si>
    <t>FSB609</t>
  </si>
  <si>
    <t>Kia Sephia 1.5-1.6-1.8 1992</t>
  </si>
  <si>
    <t>FSB581</t>
  </si>
  <si>
    <t>Toyota Avensis</t>
  </si>
  <si>
    <t>FSB332R</t>
  </si>
  <si>
    <t>Ford Transit</t>
  </si>
  <si>
    <t>FSB666</t>
  </si>
  <si>
    <t>Cit/Fiat/Lanc/Peug. (freno</t>
  </si>
  <si>
    <t>FSB361R</t>
  </si>
  <si>
    <t>sostituito da FSB361</t>
  </si>
  <si>
    <t>FSB330</t>
  </si>
  <si>
    <t>Volvo 440-460-480</t>
  </si>
  <si>
    <t>FSB92</t>
  </si>
  <si>
    <t>BMW varie - (freno a mano)</t>
  </si>
  <si>
    <t>FSB279</t>
  </si>
  <si>
    <t>FSB644</t>
  </si>
  <si>
    <t>TOYOTA YARIS 1.0-1.3</t>
  </si>
  <si>
    <t>FSB216</t>
  </si>
  <si>
    <t>Opel Corsa</t>
  </si>
  <si>
    <t>FSB157</t>
  </si>
  <si>
    <t>FSB413</t>
  </si>
  <si>
    <t>FSB133</t>
  </si>
  <si>
    <t>Renault R4</t>
  </si>
  <si>
    <t>FSB319</t>
  </si>
  <si>
    <t>Hyundai Lantra</t>
  </si>
  <si>
    <t>FSB241</t>
  </si>
  <si>
    <t>FSB447</t>
  </si>
  <si>
    <t>BMW Serie 3</t>
  </si>
  <si>
    <t>FSB191M</t>
  </si>
  <si>
    <t>VW Golf - Polo</t>
  </si>
  <si>
    <t>FSB553</t>
  </si>
  <si>
    <t>Renault Laguna</t>
  </si>
  <si>
    <t>FSB646</t>
  </si>
  <si>
    <t>Volvo S70/V70 (freno a mano</t>
  </si>
  <si>
    <t>FSB317</t>
  </si>
  <si>
    <t>Nissan Pick up 2.5 1985-&gt;09</t>
  </si>
  <si>
    <t>FSB667</t>
  </si>
  <si>
    <t>Porsche (freno a mano)</t>
  </si>
  <si>
    <t>FSB632</t>
  </si>
  <si>
    <t>Opel Agila 1.0 - 1.2 16V 03</t>
  </si>
  <si>
    <t>FSB4</t>
  </si>
  <si>
    <t>FSB522</t>
  </si>
  <si>
    <t>Volvo 850 - S70/V70</t>
  </si>
  <si>
    <t>FSB4069</t>
  </si>
  <si>
    <t>TOYOTA CAMRY</t>
  </si>
  <si>
    <t>FSB607</t>
  </si>
  <si>
    <t>Hyundai Couph 1.6 16V (no A</t>
  </si>
  <si>
    <t>FSB622</t>
  </si>
  <si>
    <t>Seat Arosa 05/97-&gt;/VW Lupo</t>
  </si>
  <si>
    <t>FSB134</t>
  </si>
  <si>
    <t>Nissan Vanette</t>
  </si>
  <si>
    <t>FSB176R</t>
  </si>
  <si>
    <t>Ford Sierra</t>
  </si>
  <si>
    <t>FSB591</t>
  </si>
  <si>
    <t>Toyota Carina E</t>
  </si>
  <si>
    <t>FSB55</t>
  </si>
  <si>
    <t>Peugeot 104 - Renault R14 -</t>
  </si>
  <si>
    <t>FSB616</t>
  </si>
  <si>
    <t>Mitsubishi Space Star</t>
  </si>
  <si>
    <t>FSB331R</t>
  </si>
  <si>
    <t>SOST.DA FSB331</t>
  </si>
  <si>
    <t>FSB273R</t>
  </si>
  <si>
    <t>VW Caddy</t>
  </si>
  <si>
    <t>FSB643</t>
  </si>
  <si>
    <t xml:space="preserve">Suzuki Alto/Ignis/Wagon R 1.3 </t>
  </si>
  <si>
    <t>FSB621</t>
  </si>
  <si>
    <t>Toyota Picnic 2.0 16V</t>
  </si>
  <si>
    <t>FSB297</t>
  </si>
  <si>
    <t>FSB596R</t>
  </si>
  <si>
    <t>FSB578</t>
  </si>
  <si>
    <t>Suzuki Grand Vitara</t>
  </si>
  <si>
    <t>FSB337</t>
  </si>
  <si>
    <t>Citroen ZX</t>
  </si>
  <si>
    <t>FSB589</t>
  </si>
  <si>
    <t>Nissan Trade/Renault Master</t>
  </si>
  <si>
    <t>FSB647</t>
  </si>
  <si>
    <t>Mercedes (freno a mano)</t>
  </si>
  <si>
    <t>FSB549</t>
  </si>
  <si>
    <t>Skoda Octavia 1.9TDI-CADDY 1.9</t>
  </si>
  <si>
    <t>FSB422</t>
  </si>
  <si>
    <t>Ford Mondeo EX FSB422R</t>
  </si>
  <si>
    <t>FSB568</t>
  </si>
  <si>
    <t>Chrysler Voyager</t>
  </si>
  <si>
    <t>FSB619</t>
  </si>
  <si>
    <t>Jeep Wrangler 2.5 4.0 dal 0</t>
  </si>
  <si>
    <t>FSB612</t>
  </si>
  <si>
    <t>Kia Rio</t>
  </si>
  <si>
    <t>FSB153</t>
  </si>
  <si>
    <t>FSB404</t>
  </si>
  <si>
    <t>FSB678</t>
  </si>
  <si>
    <t>HUNDAI GETZ 1.0-1.3</t>
  </si>
  <si>
    <t>FSB623</t>
  </si>
  <si>
    <t>Peugeot 406 (freno a mano)</t>
  </si>
  <si>
    <t>FSB687</t>
  </si>
  <si>
    <t>FORD FOCUS 1.4-1.6-1.8-2.0 TDC</t>
  </si>
  <si>
    <t>FSB120</t>
  </si>
  <si>
    <t>Skoda S100</t>
  </si>
  <si>
    <t>FSB615</t>
  </si>
  <si>
    <t>Mercedes 207-208-209-210</t>
  </si>
  <si>
    <t>FSB606</t>
  </si>
  <si>
    <t>Hyundai Accent 1.3-1.5 dal</t>
  </si>
  <si>
    <t>FSB327</t>
  </si>
  <si>
    <t>Daihatsu Rocky</t>
  </si>
  <si>
    <t>FSB268</t>
  </si>
  <si>
    <t>Peugeot 405</t>
  </si>
  <si>
    <t>FSB577</t>
  </si>
  <si>
    <t>Nissan Primera/Renault Kang</t>
  </si>
  <si>
    <t>FSB284</t>
  </si>
  <si>
    <t>TOYOTA CROWN-LAND CRUISER</t>
  </si>
  <si>
    <t>FSB396</t>
  </si>
  <si>
    <t>FSB265</t>
  </si>
  <si>
    <t>FSB214R</t>
  </si>
  <si>
    <t>Renault Trafic</t>
  </si>
  <si>
    <t>FSB656</t>
  </si>
  <si>
    <t>FIAT IDEA 04-&gt;/PUNTO III 06/03</t>
  </si>
  <si>
    <t>FSB541</t>
  </si>
  <si>
    <t>FORD TRANSIT SOST DA FSB541R</t>
  </si>
  <si>
    <t>FSB642</t>
  </si>
  <si>
    <t>Renault Clio II</t>
  </si>
  <si>
    <t>FSB265M</t>
  </si>
  <si>
    <t>FSB266</t>
  </si>
  <si>
    <t>FSB552</t>
  </si>
  <si>
    <t>Ford Escort 95-&gt;</t>
  </si>
  <si>
    <t>FSB636</t>
  </si>
  <si>
    <t>Ford Fiesta IV-V/ KA</t>
  </si>
  <si>
    <t>FSB547</t>
  </si>
  <si>
    <t>Peugeot 406</t>
  </si>
  <si>
    <t>FSB542</t>
  </si>
  <si>
    <t>FSB188M</t>
  </si>
  <si>
    <t>Citroen AX - Saxo - Peugeot</t>
  </si>
  <si>
    <t>FSB307</t>
  </si>
  <si>
    <t>Fiat Tipo - Tempra EX FSB307R</t>
  </si>
  <si>
    <t>FSB597</t>
  </si>
  <si>
    <t>Crysler Voyager (freno a ma</t>
  </si>
  <si>
    <t>FSB421</t>
  </si>
  <si>
    <t>Ford Mondeo EX FSB421R</t>
  </si>
  <si>
    <t>FSB191</t>
  </si>
  <si>
    <t>FSB544</t>
  </si>
  <si>
    <t>Renault Megane</t>
  </si>
  <si>
    <t>FSB252</t>
  </si>
  <si>
    <t>Subaru Justy</t>
  </si>
  <si>
    <t>FSB554</t>
  </si>
  <si>
    <t>FSB225</t>
  </si>
  <si>
    <t>Citroen ZX - Peugeot 205 -</t>
  </si>
  <si>
    <t>FSB97R</t>
  </si>
  <si>
    <t>BMW serie 3 - 5</t>
  </si>
  <si>
    <t>FSB417</t>
  </si>
  <si>
    <t>Nissan Micra</t>
  </si>
  <si>
    <t>FSB645</t>
  </si>
  <si>
    <t>VOLVO S60-V70 II</t>
  </si>
  <si>
    <t>FSB4048</t>
  </si>
  <si>
    <t>KIA SORENTO 2.4-2.5 CRDI 02-&gt;</t>
  </si>
  <si>
    <t>FSB219</t>
  </si>
  <si>
    <t>Honda Accord-Civic/HR</t>
  </si>
  <si>
    <t>FSB561</t>
  </si>
  <si>
    <t>Suzuki Wagor R</t>
  </si>
  <si>
    <t>FSB641</t>
  </si>
  <si>
    <t>Nissan Patrol (freno a mano</t>
  </si>
  <si>
    <t>FSB4043</t>
  </si>
  <si>
    <t>HONDA CR-V II 2.2 06-&gt;</t>
  </si>
  <si>
    <t>FSB4010</t>
  </si>
  <si>
    <t>TOYOTA HiLux Pik-UP II</t>
  </si>
  <si>
    <t>FSB204</t>
  </si>
  <si>
    <t>Rover 200 -HONDA CIVIC</t>
  </si>
  <si>
    <t>FSB211R</t>
  </si>
  <si>
    <t>Isuzu</t>
  </si>
  <si>
    <t>FSB22</t>
  </si>
  <si>
    <t>Renault R4 - R5</t>
  </si>
  <si>
    <t>FSB226</t>
  </si>
  <si>
    <t>Ford Escort</t>
  </si>
  <si>
    <t>FSB243R</t>
  </si>
  <si>
    <t>Renault Clio - Twingo</t>
  </si>
  <si>
    <t>FSB293M</t>
  </si>
  <si>
    <t>Renault Super 5 - R9 - R11</t>
  </si>
  <si>
    <t>FSB309</t>
  </si>
  <si>
    <t>FSB315</t>
  </si>
  <si>
    <t>FSB358</t>
  </si>
  <si>
    <t>FSB37</t>
  </si>
  <si>
    <t>Audi 80 - VW Polo - Passat</t>
  </si>
  <si>
    <t>FSB378R</t>
  </si>
  <si>
    <t>Iveco Daily</t>
  </si>
  <si>
    <t>FSB46</t>
  </si>
  <si>
    <t>FSB516</t>
  </si>
  <si>
    <t>Kia Sephia</t>
  </si>
  <si>
    <t>FSB526R</t>
  </si>
  <si>
    <t>Renault Safrane</t>
  </si>
  <si>
    <t>FSB53</t>
  </si>
  <si>
    <t>FSB574</t>
  </si>
  <si>
    <t>FSB60</t>
  </si>
  <si>
    <t>Lada 1600 - Niva</t>
  </si>
  <si>
    <t>FSB63R</t>
  </si>
  <si>
    <t>Mercedes varie - (freno a m</t>
  </si>
  <si>
    <t>FSB73</t>
  </si>
  <si>
    <t>Citroen Visa - R4 - R5 obsolet</t>
  </si>
  <si>
    <t>FSB258</t>
  </si>
  <si>
    <t>FSB375R</t>
  </si>
  <si>
    <t>FSB425</t>
  </si>
  <si>
    <t>Peugeot 605 (freno a mano)</t>
  </si>
  <si>
    <t>FSB412</t>
  </si>
  <si>
    <t>FSB563</t>
  </si>
  <si>
    <t>VW Taro - Toyota Hi-Ace</t>
  </si>
  <si>
    <t>FSB686</t>
  </si>
  <si>
    <t>MITSUBISCHI SPACE RUNNER 1.8 4</t>
  </si>
  <si>
    <t>FSB312</t>
  </si>
  <si>
    <t>SUZUKI SA 310-SWIFT</t>
  </si>
  <si>
    <t>FSB4067</t>
  </si>
  <si>
    <t>TOYOTA LAND CRUISER 4.5D 08-&gt;</t>
  </si>
  <si>
    <t>FSB608</t>
  </si>
  <si>
    <t>Hyundai Santa Fe 2.4 16V</t>
  </si>
  <si>
    <t>FSB4068</t>
  </si>
  <si>
    <t>HONDA JAZZ 07-&gt;</t>
  </si>
  <si>
    <t>SEGNALATORI D'USURA FERODO</t>
  </si>
  <si>
    <t>FWI213</t>
  </si>
  <si>
    <t xml:space="preserve">BMW 518-520-525-530-540-524TD </t>
  </si>
  <si>
    <t>FWI241</t>
  </si>
  <si>
    <t>BMW 728-730-735-725TD(E38)</t>
  </si>
  <si>
    <t>FWI228</t>
  </si>
  <si>
    <t>BMW 315-316-318-320(E21)</t>
  </si>
  <si>
    <t>FWI247</t>
  </si>
  <si>
    <t>BMW 750i-750iL (E38)</t>
  </si>
  <si>
    <t>FWI233</t>
  </si>
  <si>
    <t>BMW 316-325i/TOURING E30</t>
  </si>
  <si>
    <t>FWI251</t>
  </si>
  <si>
    <t xml:space="preserve"> Opel Vectra B 1.6, 1.7TD, 1.8</t>
  </si>
  <si>
    <t>FWI204</t>
  </si>
  <si>
    <t xml:space="preserve"> BMW 316-318-320-323-324-325(E</t>
  </si>
  <si>
    <t>FWI313</t>
  </si>
  <si>
    <t>JAGUAR PER FDB577</t>
  </si>
  <si>
    <t>FWI239</t>
  </si>
  <si>
    <t xml:space="preserve"> BMW M3, M3 Cabrio (E36)</t>
  </si>
  <si>
    <t>FWI201</t>
  </si>
  <si>
    <t xml:space="preserve"> BMW 316i, 325/TOURING E30</t>
  </si>
  <si>
    <t>FWI203</t>
  </si>
  <si>
    <t xml:space="preserve"> BMW 315-316-318-320(E21)</t>
  </si>
  <si>
    <t>FWI206</t>
  </si>
  <si>
    <t>MERCEDES 200-230-250-280-300(W</t>
  </si>
  <si>
    <t>FWI275</t>
  </si>
  <si>
    <t>BMW 735i-730d(E65) 11/01-&gt;</t>
  </si>
  <si>
    <t>FWI250</t>
  </si>
  <si>
    <t xml:space="preserve"> Opel Vectra B 2.5</t>
  </si>
  <si>
    <t>FWI232</t>
  </si>
  <si>
    <t>BMW 316i-318i(E36)</t>
  </si>
  <si>
    <t>FWI265</t>
  </si>
  <si>
    <t>BMW X5 3.0i-4.4i-3.0d(E53) 05/</t>
  </si>
  <si>
    <t>FWI281</t>
  </si>
  <si>
    <t>LAND ROVER DISCOVERY III 2.7TD</t>
  </si>
  <si>
    <t>FWI290</t>
  </si>
  <si>
    <t>OPEL VAUXHALL SIGNUM PER FDB18</t>
  </si>
  <si>
    <t>FWI254</t>
  </si>
  <si>
    <t>BMW 316-318-323 Compact</t>
  </si>
  <si>
    <t>FWI308</t>
  </si>
  <si>
    <t>ANT.IND.USURA MERCEDES S</t>
  </si>
  <si>
    <t>FWI314</t>
  </si>
  <si>
    <t>JAGUAR PER FDB632</t>
  </si>
  <si>
    <t>FWI312</t>
  </si>
  <si>
    <t>AUDI A7 PER FDB4065</t>
  </si>
  <si>
    <t>FWI244</t>
  </si>
  <si>
    <t>BMW 525iX (E38)</t>
  </si>
  <si>
    <t>FWI202</t>
  </si>
  <si>
    <t xml:space="preserve"> BMW 518-520-525-530-535-524TD</t>
  </si>
  <si>
    <t>FWI257</t>
  </si>
  <si>
    <t xml:space="preserve"> Opel Astra 1.4, 1.6, 1.7D/TD,</t>
  </si>
  <si>
    <t>FWI310</t>
  </si>
  <si>
    <t>ANT.IND.USURA CITROEN C5</t>
  </si>
  <si>
    <t>FWI260</t>
  </si>
  <si>
    <t xml:space="preserve"> BMW 520, 523, 525D/TD, 528, 5</t>
  </si>
  <si>
    <t>FWI276</t>
  </si>
  <si>
    <t>FWI205</t>
  </si>
  <si>
    <t xml:space="preserve"> BMW 316i, 328i (E36)</t>
  </si>
  <si>
    <t>FWI297</t>
  </si>
  <si>
    <t>LAND ROVER PER FDB1996</t>
  </si>
  <si>
    <t>FWI236</t>
  </si>
  <si>
    <t xml:space="preserve"> BMW 518, 520, 525, 530, 535, </t>
  </si>
  <si>
    <t>FWI298</t>
  </si>
  <si>
    <t>LAND ROVER PER FDB1615</t>
  </si>
  <si>
    <t>FWI288</t>
  </si>
  <si>
    <t>OPEL VAUXHALL PER FDB1833</t>
  </si>
  <si>
    <t>TOTALE FERODO</t>
  </si>
  <si>
    <t>F1281P</t>
  </si>
  <si>
    <t>LP</t>
  </si>
  <si>
    <t>FORD Escort 90 Van (MkV--MkVII</t>
  </si>
  <si>
    <t>M2036V</t>
  </si>
  <si>
    <t>MERCEDES E Class (S211) E Clas</t>
  </si>
  <si>
    <t>N2371V</t>
  </si>
  <si>
    <t>FORD Maverick (--&gt;01) Maverick</t>
  </si>
  <si>
    <t>O1061V</t>
  </si>
  <si>
    <t>DAEWOO Aranos Lanos Nexia ,OPE</t>
  </si>
  <si>
    <t>05P621</t>
  </si>
  <si>
    <t xml:space="preserve">MITSUBISHI Carisma Space Star </t>
  </si>
  <si>
    <t>05P717</t>
  </si>
  <si>
    <t>05P445</t>
  </si>
  <si>
    <t>RENAULT Alpine GTA (A610) Espa</t>
  </si>
  <si>
    <t>05P304</t>
  </si>
  <si>
    <t>DAEWOO Aranos Cielo Espero Lan</t>
  </si>
  <si>
    <t>05P1203</t>
  </si>
  <si>
    <t>FIAT PALIO</t>
  </si>
  <si>
    <t>05P1292</t>
  </si>
  <si>
    <t>FORD Cougar  Mondeo -10/00</t>
  </si>
  <si>
    <t>05P968</t>
  </si>
  <si>
    <t>ALFA ROMEO AR 8 Van ,IVECO Dai</t>
  </si>
  <si>
    <t>05P661</t>
  </si>
  <si>
    <t>CITROEN Xsara --&gt;9/00 ,PEUGEOT</t>
  </si>
  <si>
    <t>05P427</t>
  </si>
  <si>
    <t>DODGE Monaco Viper ,EAGLE Prem</t>
  </si>
  <si>
    <t>05P518</t>
  </si>
  <si>
    <t>DODGE Stealth ,MITSUBISHI L400</t>
  </si>
  <si>
    <t>05P409</t>
  </si>
  <si>
    <t xml:space="preserve">MERCEDES C Class (202, S 202, </t>
  </si>
  <si>
    <t>05P1627</t>
  </si>
  <si>
    <t>FORD C-Max, Focus III,Grand C-</t>
  </si>
  <si>
    <t>05P651</t>
  </si>
  <si>
    <t>SKODA Favorit Favorit Van Feli</t>
  </si>
  <si>
    <t>05P288</t>
  </si>
  <si>
    <t>LADA 110, 111, 112, CEVARO (21</t>
  </si>
  <si>
    <t>05P1835</t>
  </si>
  <si>
    <t>AUDI A3 (8V1),A3 Limousine (8V</t>
  </si>
  <si>
    <t>05P1929</t>
  </si>
  <si>
    <t>PEUGEOT 308 II,308 SW II</t>
  </si>
  <si>
    <t>05P1977</t>
  </si>
  <si>
    <t>FORD GALAXY,MONDEO V Hatchback</t>
  </si>
  <si>
    <t>05P2038</t>
  </si>
  <si>
    <t>AUDI A4 (8W2, B9),A4 Avant (8W</t>
  </si>
  <si>
    <t>08210</t>
  </si>
  <si>
    <t>OPEL Zafira ,VAUXHALL Zafira</t>
  </si>
  <si>
    <t>07135</t>
  </si>
  <si>
    <t>RENAULT Laguna l (--&gt;4/99) Lag</t>
  </si>
  <si>
    <t>OEK495</t>
  </si>
  <si>
    <t>OEK420</t>
  </si>
  <si>
    <t xml:space="preserve">ALFA ROMEO 145 146 FIAT Marea </t>
  </si>
  <si>
    <t>04685</t>
  </si>
  <si>
    <t>BMW 316i, 316i Compact (E36 Se</t>
  </si>
  <si>
    <t>OEK364</t>
  </si>
  <si>
    <t>RENAULT Laguna Megane R 21</t>
  </si>
  <si>
    <t>06030</t>
  </si>
  <si>
    <t>FORD Escort MkV--VII / Orion M</t>
  </si>
  <si>
    <t>04780</t>
  </si>
  <si>
    <t>FIAT Tempra Tipo ,LANCIA Dedra</t>
  </si>
  <si>
    <t>06020</t>
  </si>
  <si>
    <t>CITROEN Xsara --&gt;9/00 Xsara Pi</t>
  </si>
  <si>
    <t>OEK551</t>
  </si>
  <si>
    <t>LANCIA Ypsilon</t>
  </si>
  <si>
    <t>OEK522</t>
  </si>
  <si>
    <t>FIAT Punto</t>
  </si>
  <si>
    <t>OEK219</t>
  </si>
  <si>
    <t>RENAULT Twingo</t>
  </si>
  <si>
    <t>OEK449</t>
  </si>
  <si>
    <t>FORD Focus</t>
  </si>
  <si>
    <t>OEK430</t>
  </si>
  <si>
    <t>FIAT Brava Bravo Marea</t>
  </si>
  <si>
    <t>OEK353</t>
  </si>
  <si>
    <t>FIAT Punto LANCIA Y</t>
  </si>
  <si>
    <t>08770</t>
  </si>
  <si>
    <t>FIAT IDEA, PUNTO, LANCIA MUSA</t>
  </si>
  <si>
    <t>OEK350</t>
  </si>
  <si>
    <t>CITROEN Jumper FIAT Ducato PEU</t>
  </si>
  <si>
    <t>05740</t>
  </si>
  <si>
    <t>FORD Fiesta Mk III (89--&gt;95) F</t>
  </si>
  <si>
    <t>4553</t>
  </si>
  <si>
    <t>FORD Mondeo</t>
  </si>
  <si>
    <t>4472</t>
  </si>
  <si>
    <t xml:space="preserve">FIAT Tempra Tipo LANCIA Dedra </t>
  </si>
  <si>
    <t>2304</t>
  </si>
  <si>
    <t>TALBOT 1100 Bagheera</t>
  </si>
  <si>
    <t>4245</t>
  </si>
  <si>
    <t>DAEWOO Nexia OPEL Ascona C Ast</t>
  </si>
  <si>
    <t>4689</t>
  </si>
  <si>
    <t>CITROEN Xsara PEUGEOT 306</t>
  </si>
  <si>
    <t>1264</t>
  </si>
  <si>
    <t>PEUGEOT J7 J9</t>
  </si>
  <si>
    <t>7709</t>
  </si>
  <si>
    <t xml:space="preserve">FIAT 242 1100 POLSKI FIAT 125 </t>
  </si>
  <si>
    <t>4048</t>
  </si>
  <si>
    <t>RENAULT Laguna Laguna Grandtou</t>
  </si>
  <si>
    <t>4492</t>
  </si>
  <si>
    <t>FIAT IDEA</t>
  </si>
  <si>
    <t>4512</t>
  </si>
  <si>
    <t>RENAULT R4 R5 (1972-1985) R6 R</t>
  </si>
  <si>
    <t>4595</t>
  </si>
  <si>
    <t>RENAULT Mégane</t>
  </si>
  <si>
    <t>4572</t>
  </si>
  <si>
    <t>RENAULT Clio II (1998-) R5 (19</t>
  </si>
  <si>
    <t>4573</t>
  </si>
  <si>
    <t>4464</t>
  </si>
  <si>
    <t>IVECO 95</t>
  </si>
  <si>
    <t>4437</t>
  </si>
  <si>
    <t>IVECO 100 110 130 Autobus OM S</t>
  </si>
  <si>
    <t>4669</t>
  </si>
  <si>
    <t>PEUGEOT 504 505 RENAULT Clio (</t>
  </si>
  <si>
    <t>4276</t>
  </si>
  <si>
    <t>FORD Transit 160 (1986-1991) T</t>
  </si>
  <si>
    <t>8108</t>
  </si>
  <si>
    <t>ALFA ROMEO 155</t>
  </si>
  <si>
    <t>6614</t>
  </si>
  <si>
    <t xml:space="preserve">IVECO 100 110 115 120 130 135 </t>
  </si>
  <si>
    <t>4569</t>
  </si>
  <si>
    <t>FIAT Punto III</t>
  </si>
  <si>
    <t>4439</t>
  </si>
  <si>
    <t>IVECO 50 55 60 65</t>
  </si>
  <si>
    <t>3700</t>
  </si>
  <si>
    <t>MERCEDES (BM460) (R107) (W123)</t>
  </si>
  <si>
    <t>7744</t>
  </si>
  <si>
    <t>LANCIA Kappa</t>
  </si>
  <si>
    <t>4976</t>
  </si>
  <si>
    <t>FORD Courier Escort Escort (19</t>
  </si>
  <si>
    <t>1941</t>
  </si>
  <si>
    <t>OPEL Astra G Zafira VAUXHALL A</t>
  </si>
  <si>
    <t>7115</t>
  </si>
  <si>
    <t>ALFA ROMEO 145 146</t>
  </si>
  <si>
    <t>5133</t>
  </si>
  <si>
    <t>SUZUKI ALTO IV IGNIS Wagon R +</t>
  </si>
  <si>
    <t>3223</t>
  </si>
  <si>
    <t>FIAT Brava (-1998) Brava (1998</t>
  </si>
  <si>
    <t>7703</t>
  </si>
  <si>
    <t xml:space="preserve">IVECO 100 110 120 645 650 655 </t>
  </si>
  <si>
    <t>4287</t>
  </si>
  <si>
    <t>FORD Fiesta (1989-1996)</t>
  </si>
  <si>
    <t>4463</t>
  </si>
  <si>
    <t>FIAT Ducato</t>
  </si>
  <si>
    <t>4636</t>
  </si>
  <si>
    <t>FORD Transit 100 (1991-) Trans</t>
  </si>
  <si>
    <t>3217</t>
  </si>
  <si>
    <t>OPEL Astra G  Vectra B  Zafira</t>
  </si>
  <si>
    <t>2151</t>
  </si>
  <si>
    <t>RENAULT SAVIEM SG2_RENAULT TRU</t>
  </si>
  <si>
    <t>1725</t>
  </si>
  <si>
    <t>FIAT FIORINO Box Body / Estate</t>
  </si>
  <si>
    <t>6T46465</t>
  </si>
  <si>
    <t>NISSAN CABSTAR NISSAN-DATSUN P</t>
  </si>
  <si>
    <t>6T46039</t>
  </si>
  <si>
    <t>CITROEN XSARA ZX PEUGEOT 306</t>
  </si>
  <si>
    <t>6T46500</t>
  </si>
  <si>
    <t>NISSAN PICK UP NISSAN-DATSUN T</t>
  </si>
  <si>
    <t>6T46767</t>
  </si>
  <si>
    <t>6T46011</t>
  </si>
  <si>
    <t>RENAULT CLIO R21</t>
  </si>
  <si>
    <t>6T46735</t>
  </si>
  <si>
    <t>AUDI A3 SKODA OCTAVIA VOLKSWAG</t>
  </si>
  <si>
    <t>6T46712</t>
  </si>
  <si>
    <t xml:space="preserve">ALFA ROMEO 145 146 FIAT BRAVO </t>
  </si>
  <si>
    <t>6T46811</t>
  </si>
  <si>
    <t>FIAT PALIO SIENA</t>
  </si>
  <si>
    <t>6T46034</t>
  </si>
  <si>
    <t>CITROEN C15 VISA PEUGEOT 205</t>
  </si>
  <si>
    <t>6T46603</t>
  </si>
  <si>
    <t>FIAT CINQUECENTO SEICENTO</t>
  </si>
  <si>
    <t>6T47472</t>
  </si>
  <si>
    <t>FORD FIESTA FIESTA VAN</t>
  </si>
  <si>
    <t>6T47841</t>
  </si>
  <si>
    <t>OPEL CORSA C</t>
  </si>
  <si>
    <t>6T46711</t>
  </si>
  <si>
    <t>ALFA ROMEO 145 FIAT BRAVO - BR</t>
  </si>
  <si>
    <t>6T46222</t>
  </si>
  <si>
    <t>FORD FIESTA</t>
  </si>
  <si>
    <t>6T47685</t>
  </si>
  <si>
    <t>6T46840</t>
  </si>
  <si>
    <t>SUZUKI SJ410 SANTANA</t>
  </si>
  <si>
    <t>6T46584</t>
  </si>
  <si>
    <t>AUDI A4</t>
  </si>
  <si>
    <t>6T46265</t>
  </si>
  <si>
    <t xml:space="preserve">FIAT TEMPRA TIPO LANCIA DEDRA </t>
  </si>
  <si>
    <t>6T46370</t>
  </si>
  <si>
    <t>CITROEN C25 FIAT DUCATO TALENT</t>
  </si>
  <si>
    <t>6T46740</t>
  </si>
  <si>
    <t>6T47887</t>
  </si>
  <si>
    <t>FIAT DOBLO'</t>
  </si>
  <si>
    <t>6T46595</t>
  </si>
  <si>
    <t>LANCIA K</t>
  </si>
  <si>
    <t>6T46008</t>
  </si>
  <si>
    <t>RENAULT R19 R21</t>
  </si>
  <si>
    <t>6T46780</t>
  </si>
  <si>
    <t>6T47846</t>
  </si>
  <si>
    <t>CITROEN C3</t>
  </si>
  <si>
    <t>6T46606</t>
  </si>
  <si>
    <t>FIAT BRAVO - BRAVA LANCIA DEDR</t>
  </si>
  <si>
    <t>6T46267</t>
  </si>
  <si>
    <t>VOLKSWAGEN CORRADO GOLF II PAS</t>
  </si>
  <si>
    <t>6T47837</t>
  </si>
  <si>
    <t>PEUGEOT 307</t>
  </si>
  <si>
    <t>6T46228</t>
  </si>
  <si>
    <t>FIAT PANDA SEAT MARBELLA TERRA</t>
  </si>
  <si>
    <t>6T46037</t>
  </si>
  <si>
    <t>6T47836</t>
  </si>
  <si>
    <t>6T46227</t>
  </si>
  <si>
    <t>AUTOBIANCHI Y10 FIAT UNO LANCI</t>
  </si>
  <si>
    <t>6T46734</t>
  </si>
  <si>
    <t>AUDI A3 SEAT LEON SKODA OCTAVI</t>
  </si>
  <si>
    <t>6T47849</t>
  </si>
  <si>
    <t>FORD FOCUS</t>
  </si>
  <si>
    <t>6T46266</t>
  </si>
  <si>
    <t>FIAT CROMA LANCIA THEMA</t>
  </si>
  <si>
    <t>6T47944</t>
  </si>
  <si>
    <t>FIAT ULYSSE 220 ULYSSE 220 LAN</t>
  </si>
  <si>
    <t>6T46181</t>
  </si>
  <si>
    <t>DAEWOO ESPERO LANOS NEXIA OPEL</t>
  </si>
  <si>
    <t>6T47954</t>
  </si>
  <si>
    <t>FIAT 500 500 PANDA 169</t>
  </si>
  <si>
    <t>6T46559</t>
  </si>
  <si>
    <t>CITROEN EVASION JUMPY SYNERGIE</t>
  </si>
  <si>
    <t>6T46663</t>
  </si>
  <si>
    <t>FORD KA</t>
  </si>
  <si>
    <t>6T46766</t>
  </si>
  <si>
    <t>ALFA ROMEO 156</t>
  </si>
  <si>
    <t>6T46916</t>
  </si>
  <si>
    <t>FIAT N 500</t>
  </si>
  <si>
    <t>6T47834</t>
  </si>
  <si>
    <t>CITROEN C5</t>
  </si>
  <si>
    <t>7D0168</t>
  </si>
  <si>
    <t>RENAULT Clio l (--&gt;98) Clio Va</t>
  </si>
  <si>
    <t>7D0053</t>
  </si>
  <si>
    <t>7D0277</t>
  </si>
  <si>
    <t>ALFA ROMEO 145 145 / 146 (97--</t>
  </si>
  <si>
    <t>7D0401</t>
  </si>
  <si>
    <t>CITROEN AX (91--&gt;97) Saxo</t>
  </si>
  <si>
    <t>7D0540</t>
  </si>
  <si>
    <t>7D0042</t>
  </si>
  <si>
    <t>FIAT Brava / Bravo Marea Punto</t>
  </si>
  <si>
    <t>7D0656</t>
  </si>
  <si>
    <t>FIAT GRANDE PUNTO 2005--&gt;</t>
  </si>
  <si>
    <t>7D0269</t>
  </si>
  <si>
    <t>FIAT Seicento</t>
  </si>
  <si>
    <t>7D0600</t>
  </si>
  <si>
    <t>OPEL Corsa (10/00--&gt;) ,VAUXHAL</t>
  </si>
  <si>
    <t>7D0255</t>
  </si>
  <si>
    <t>CITROEN Relay / Jumper --&gt;01/0</t>
  </si>
  <si>
    <t>7D0244</t>
  </si>
  <si>
    <t xml:space="preserve">AUDI 80 (--&gt;86) ,SEAT Cordoba </t>
  </si>
  <si>
    <t>7D0063</t>
  </si>
  <si>
    <t>FORD Transit 91--&gt;2000</t>
  </si>
  <si>
    <t>7D0657</t>
  </si>
  <si>
    <t>7D0135</t>
  </si>
  <si>
    <t>OPEL Corsa I Corsa II Tigra ,V</t>
  </si>
  <si>
    <t>7D0594</t>
  </si>
  <si>
    <t>AUDI A2 ,SKODA Fabia</t>
  </si>
  <si>
    <t>7D0644</t>
  </si>
  <si>
    <t>FORD Fusion</t>
  </si>
  <si>
    <t>7D0083</t>
  </si>
  <si>
    <t>7D0146</t>
  </si>
  <si>
    <t>CITROEN Berlingo Berlingo Mult</t>
  </si>
  <si>
    <t>7D0627</t>
  </si>
  <si>
    <t>NISSAN Micra (K12 Series 01/03</t>
  </si>
  <si>
    <t>7D0266</t>
  </si>
  <si>
    <t>IVECO V.I. 40 NC, 50 NC, 55 NC</t>
  </si>
  <si>
    <t>DS20142</t>
  </si>
  <si>
    <t>SEMIASSI JUMPER BUS-DUCATO</t>
  </si>
  <si>
    <t>DS39132</t>
  </si>
  <si>
    <t>SEMIASSI RENAULT CLIO II</t>
  </si>
  <si>
    <t>DS38183</t>
  </si>
  <si>
    <t>SEMIASSI PEUGEOT 206 2VOL.</t>
  </si>
  <si>
    <t>DS39134</t>
  </si>
  <si>
    <t>SEMIASSI RENAULT CLIO II-KANGO</t>
  </si>
  <si>
    <t>DS39135</t>
  </si>
  <si>
    <t>DS39245</t>
  </si>
  <si>
    <t>SEMIASSI RENAULT MEGANE 1, DCi</t>
  </si>
  <si>
    <t>DS16192</t>
  </si>
  <si>
    <t>SEMIASSI-CITROEN C2-C3</t>
  </si>
  <si>
    <t>DS39131</t>
  </si>
  <si>
    <t>SEMIASSI RENAULT MEGANE I</t>
  </si>
  <si>
    <t>DS39063</t>
  </si>
  <si>
    <t>SEMIASSI RENAULT CLIO I e FURG</t>
  </si>
  <si>
    <t>DS39061</t>
  </si>
  <si>
    <t>SEMIASSI RENAULT TWINGO</t>
  </si>
  <si>
    <t>DS39133</t>
  </si>
  <si>
    <t>DS39024</t>
  </si>
  <si>
    <t>SEMIASSI PEUGEOT RAPID FURG</t>
  </si>
  <si>
    <t>DS16055</t>
  </si>
  <si>
    <t>SEMIASSI CITROEN XSARA ZX</t>
  </si>
  <si>
    <t>DS16056</t>
  </si>
  <si>
    <t>SEMIASSI XSARA 1,4-1,5D</t>
  </si>
  <si>
    <t>DS16088</t>
  </si>
  <si>
    <t>SEMIASSI-EVASION-JUMPY-SCUDO</t>
  </si>
  <si>
    <t>DS20096</t>
  </si>
  <si>
    <t>DS20099</t>
  </si>
  <si>
    <t>DS20141</t>
  </si>
  <si>
    <t>DS38040</t>
  </si>
  <si>
    <t>SEMIASSI AX(ZA)-SAXò-PEUGEOT</t>
  </si>
  <si>
    <t>DS38137</t>
  </si>
  <si>
    <t>SEMIASSI PEUGEOT 206</t>
  </si>
  <si>
    <t>DS39025</t>
  </si>
  <si>
    <t>SEMIASSI RENAULT RAPID FURG</t>
  </si>
  <si>
    <t>DS39064</t>
  </si>
  <si>
    <t>DS39152</t>
  </si>
  <si>
    <t>SEMIASSI RENAULT KANGOO</t>
  </si>
  <si>
    <t>DS39223</t>
  </si>
  <si>
    <t>Semiassi RENAULT Twingo</t>
  </si>
  <si>
    <t>DS39243</t>
  </si>
  <si>
    <t>Semiassi RENAULT Megane I Berl</t>
  </si>
  <si>
    <t>DS16191</t>
  </si>
  <si>
    <t>DS39003</t>
  </si>
  <si>
    <t>SEMIASSI RENAULT 4-R5</t>
  </si>
  <si>
    <t>KNS316</t>
  </si>
  <si>
    <t>NISSAN MICRA</t>
  </si>
  <si>
    <t>KDW438</t>
  </si>
  <si>
    <t>DAEWOO MATIZ</t>
  </si>
  <si>
    <t>KFR137</t>
  </si>
  <si>
    <t>FORD ESCORT VAN ESCORT-ORION F</t>
  </si>
  <si>
    <t>KAR016</t>
  </si>
  <si>
    <t>ALFA ROMEO 166</t>
  </si>
  <si>
    <t>KOP098</t>
  </si>
  <si>
    <t>OPEL VECTRA VAUXHALL ZAFIRA</t>
  </si>
  <si>
    <t>KFT621</t>
  </si>
  <si>
    <t>FIAT Grande Punto</t>
  </si>
  <si>
    <t>KOP101</t>
  </si>
  <si>
    <t>OPEL ASTRA ASTRA CALIBRA KADET</t>
  </si>
  <si>
    <t>KFR633</t>
  </si>
  <si>
    <t>FORD (EUROPE) FOCUS</t>
  </si>
  <si>
    <t>KFR543</t>
  </si>
  <si>
    <t>FORD (EUROPE) GALAXY-SEAT ALHA</t>
  </si>
  <si>
    <t>KHO346</t>
  </si>
  <si>
    <t>HONDA CIVIC CRX</t>
  </si>
  <si>
    <t>KVW072</t>
  </si>
  <si>
    <t>SEAT AROSA VOLKSWAGEN LUPO POL</t>
  </si>
  <si>
    <t>KFR631</t>
  </si>
  <si>
    <t>KFT033</t>
  </si>
  <si>
    <t>FIAT FIORINO PALIO SIENA</t>
  </si>
  <si>
    <t>KAD152</t>
  </si>
  <si>
    <t>AUDI 5000 80-90 CABRIO COUPE'</t>
  </si>
  <si>
    <t>KFR136</t>
  </si>
  <si>
    <t>FORD ESCORT ESCORT VAN ESCORT-</t>
  </si>
  <si>
    <t>KFT622</t>
  </si>
  <si>
    <t>FIAT Light Commercials Doblò D</t>
  </si>
  <si>
    <t>KAR042</t>
  </si>
  <si>
    <t>ALFA ROMEO 33 ALFA SUD ARNA SP</t>
  </si>
  <si>
    <t>KAR584</t>
  </si>
  <si>
    <t>ALFA ROMEO 147</t>
  </si>
  <si>
    <t>KVW808</t>
  </si>
  <si>
    <t xml:space="preserve">AUDI 100 4000 80-90 A3 COUPE' </t>
  </si>
  <si>
    <t>KFT549</t>
  </si>
  <si>
    <t>FIAT IDEA-LANCIA MUSA</t>
  </si>
  <si>
    <t>KSK453</t>
  </si>
  <si>
    <t>KFT022</t>
  </si>
  <si>
    <t>FIAT BRAVO - BRAVA PUNTO</t>
  </si>
  <si>
    <t>KME671</t>
  </si>
  <si>
    <t>MERCEDES A Class (W169) (2004-</t>
  </si>
  <si>
    <t>KFT020</t>
  </si>
  <si>
    <t>FIAT 127 128 DUNA ELBA FIORINO</t>
  </si>
  <si>
    <t>KFT745</t>
  </si>
  <si>
    <t>FIAT Ducato CITROEN Jumper PEU</t>
  </si>
  <si>
    <t>TOTALE LPR</t>
  </si>
  <si>
    <t>511020B1</t>
  </si>
  <si>
    <t>CUSCINETTO RUOTA =</t>
  </si>
  <si>
    <t>513130B1</t>
  </si>
  <si>
    <t>AL-BJ-7521</t>
  </si>
  <si>
    <t>Snodo sospensione</t>
  </si>
  <si>
    <t>AL-LS-1754</t>
  </si>
  <si>
    <t>Stabilizzatore ALF</t>
  </si>
  <si>
    <t>AL-SB-0500</t>
  </si>
  <si>
    <t>Silentbloc</t>
  </si>
  <si>
    <t>AL-SB-0503</t>
  </si>
  <si>
    <t>Silentbloc ALFA RO</t>
  </si>
  <si>
    <t>AMGES3008RLNC</t>
  </si>
  <si>
    <t>Tie rod end CHRYSL</t>
  </si>
  <si>
    <t>AMGES3095R</t>
  </si>
  <si>
    <t>Testina sterzo JEE</t>
  </si>
  <si>
    <t>AMGES3096L</t>
  </si>
  <si>
    <t>Testina sterzo CHR</t>
  </si>
  <si>
    <t>AMGES3401RLNC</t>
  </si>
  <si>
    <t>AMGES3474</t>
  </si>
  <si>
    <t>Tie rod end JEEP C</t>
  </si>
  <si>
    <t>AMGES3475</t>
  </si>
  <si>
    <t>AMGES3535</t>
  </si>
  <si>
    <t>Tie rod end JEEP L</t>
  </si>
  <si>
    <t>AMGEV405</t>
  </si>
  <si>
    <t>Snodo assiale CHRY</t>
  </si>
  <si>
    <t>AMGK3161T</t>
  </si>
  <si>
    <t>AMGK3197</t>
  </si>
  <si>
    <t>Link stabiliser JE</t>
  </si>
  <si>
    <t>AMGK3198</t>
  </si>
  <si>
    <t>TRACK CONTROL ARM</t>
  </si>
  <si>
    <t>AU-BJ-7168</t>
  </si>
  <si>
    <t>AU-SB-7891</t>
  </si>
  <si>
    <t>Silentbloc AUDI L/</t>
  </si>
  <si>
    <t>BM-AX-1843</t>
  </si>
  <si>
    <t>Snodo assiale BMW</t>
  </si>
  <si>
    <t>BM-BJ-0899</t>
  </si>
  <si>
    <t>BM-BJ-4307</t>
  </si>
  <si>
    <t>BM-BJ-4328</t>
  </si>
  <si>
    <t>BM-DS-4355</t>
  </si>
  <si>
    <t>Gruppo tirante ass</t>
  </si>
  <si>
    <t>BM-ES-3042</t>
  </si>
  <si>
    <t>Testina sterzo BMW</t>
  </si>
  <si>
    <t>BM-LS-2117</t>
  </si>
  <si>
    <t>Stabilizzatore BMW</t>
  </si>
  <si>
    <t>BM-LS-4311</t>
  </si>
  <si>
    <t>BM-LS-4322</t>
  </si>
  <si>
    <t>BM-SB-8339</t>
  </si>
  <si>
    <t>Silentbloc BMW L/R</t>
  </si>
  <si>
    <t>BM-TC-0476</t>
  </si>
  <si>
    <t>Braccio oscillante</t>
  </si>
  <si>
    <t>BM-TC-0477</t>
  </si>
  <si>
    <t>BM-TC-3686</t>
  </si>
  <si>
    <t>BM-TC-4366</t>
  </si>
  <si>
    <t>BM-TC-4367</t>
  </si>
  <si>
    <t>BM-WB-11317</t>
  </si>
  <si>
    <t>BM-WP-1883</t>
  </si>
  <si>
    <t>BM-WP-5606</t>
  </si>
  <si>
    <t>TIRANTERIA</t>
  </si>
  <si>
    <t>CH-BJ-0315</t>
  </si>
  <si>
    <t>CH-WP-2458</t>
  </si>
  <si>
    <t>CH-WP-2459</t>
  </si>
  <si>
    <t>CI-AX-1834</t>
  </si>
  <si>
    <t>Axial rod ANT. L/R CITR.CX</t>
  </si>
  <si>
    <t>CI-ES-8975</t>
  </si>
  <si>
    <t>TESTINA CITROEN</t>
  </si>
  <si>
    <t>CI-TC-2056</t>
  </si>
  <si>
    <t>CI-WB-11373</t>
  </si>
  <si>
    <t>DB-RK-6111</t>
  </si>
  <si>
    <t>DE-AX-0447</t>
  </si>
  <si>
    <t>Snodo assiale CHEV</t>
  </si>
  <si>
    <t>DI-WP-2485</t>
  </si>
  <si>
    <t>Track control arm</t>
  </si>
  <si>
    <t>FD-AX-0270</t>
  </si>
  <si>
    <t>Snodo assiale FORD</t>
  </si>
  <si>
    <t>FD-AX-4153</t>
  </si>
  <si>
    <t>FD-BJ-0474</t>
  </si>
  <si>
    <t>FD-BJ-4115</t>
  </si>
  <si>
    <t>FD-DS-4151</t>
  </si>
  <si>
    <t>FD-DS-4152</t>
  </si>
  <si>
    <t>FD-ES-0841</t>
  </si>
  <si>
    <t>Testina sterzo FOR</t>
  </si>
  <si>
    <t>FD-ES-4106</t>
  </si>
  <si>
    <t>FD-ES-4107</t>
  </si>
  <si>
    <t>FD-ES-4155</t>
  </si>
  <si>
    <t>FD-ES-4156</t>
  </si>
  <si>
    <t>FD-LS-2016</t>
  </si>
  <si>
    <t>Stabilizzatore FOR</t>
  </si>
  <si>
    <t>FD-LS-2269</t>
  </si>
  <si>
    <t>Link stabiliser FO</t>
  </si>
  <si>
    <t>FD-LS-3286</t>
  </si>
  <si>
    <t>FD-LS-4114</t>
  </si>
  <si>
    <t>FD-LS-5751</t>
  </si>
  <si>
    <t>LINK STABILIZER</t>
  </si>
  <si>
    <t>FD-SB-0492</t>
  </si>
  <si>
    <t>Silentbloc FORD L/</t>
  </si>
  <si>
    <t>FD-SB-1345</t>
  </si>
  <si>
    <t>FD-SB-1346</t>
  </si>
  <si>
    <t>FD-SB-1347</t>
  </si>
  <si>
    <t>FD-SB-1350</t>
  </si>
  <si>
    <t>Silentbloc FORD /</t>
  </si>
  <si>
    <t>FD-SB-1352</t>
  </si>
  <si>
    <t>SUPP.BRAC.OSC.FOCU</t>
  </si>
  <si>
    <t>FD-WB-11187</t>
  </si>
  <si>
    <t>FD-WB-11237</t>
  </si>
  <si>
    <t>FD-WB-11249</t>
  </si>
  <si>
    <t>FD-WP-4132P</t>
  </si>
  <si>
    <t>FD-WP-4135P</t>
  </si>
  <si>
    <t>FD-WP-4136P</t>
  </si>
  <si>
    <t>FD-WP-4139P</t>
  </si>
  <si>
    <t>FD-WP-4140P</t>
  </si>
  <si>
    <t>FI-AX-1751</t>
  </si>
  <si>
    <t>Snodo assiale FIAT</t>
  </si>
  <si>
    <t>FI-AX-3113</t>
  </si>
  <si>
    <t>FI-AX-3853</t>
  </si>
  <si>
    <t>FI-ES-0254</t>
  </si>
  <si>
    <t>Testina sterzo FIA</t>
  </si>
  <si>
    <t>FI-ES-0261</t>
  </si>
  <si>
    <t>FI-ES-2507</t>
  </si>
  <si>
    <t>FI-ES-2508</t>
  </si>
  <si>
    <t>FI-ES-3104</t>
  </si>
  <si>
    <t>FI-SB-1323</t>
  </si>
  <si>
    <t>Silentbloc FIAT L/</t>
  </si>
  <si>
    <t>FI-SB-1579</t>
  </si>
  <si>
    <t>FI-SB-1590</t>
  </si>
  <si>
    <t>Silentbloc FIAT Le</t>
  </si>
  <si>
    <t>FI-SB-2510</t>
  </si>
  <si>
    <t>FI-TC-2052</t>
  </si>
  <si>
    <t>FI-TC-2053</t>
  </si>
  <si>
    <t>FI-TC-8873</t>
  </si>
  <si>
    <t>FI-TC-8874</t>
  </si>
  <si>
    <t>FI-WB-11610</t>
  </si>
  <si>
    <t>FI-WP-3304</t>
  </si>
  <si>
    <t>Braccio post.Sx MULTPLA S/ABS</t>
  </si>
  <si>
    <t>HO-AX-2938</t>
  </si>
  <si>
    <t>Snodo assiale HOND</t>
  </si>
  <si>
    <t>HO-BJ-0167</t>
  </si>
  <si>
    <t>HO-ES-2944</t>
  </si>
  <si>
    <t>Testina sterzo HON</t>
  </si>
  <si>
    <t>HO-ES-2947</t>
  </si>
  <si>
    <t>HO-SB-2342</t>
  </si>
  <si>
    <t>Silentbloc HONDA /</t>
  </si>
  <si>
    <t>HY-ES-1906</t>
  </si>
  <si>
    <t>Testina sterzo HYU</t>
  </si>
  <si>
    <t>HY-WP-2611</t>
  </si>
  <si>
    <t>HY-WP-2614</t>
  </si>
  <si>
    <t>LN-SB-6691</t>
  </si>
  <si>
    <t>Anti-roll bar bush</t>
  </si>
  <si>
    <t>LR-LS-7011</t>
  </si>
  <si>
    <t>LINK STABILIZER L</t>
  </si>
  <si>
    <t>LR-TC-5050</t>
  </si>
  <si>
    <t>LAND ROVER</t>
  </si>
  <si>
    <t>LR-WP-6999</t>
  </si>
  <si>
    <t>TRACK CONTRO ARM L</t>
  </si>
  <si>
    <t>LR-WP-7000</t>
  </si>
  <si>
    <t>TRACK CONTRO ARM R</t>
  </si>
  <si>
    <t>ME-AX-2734</t>
  </si>
  <si>
    <t>Center rod MERCEDE</t>
  </si>
  <si>
    <t>ME-AX-6338</t>
  </si>
  <si>
    <t>Snodo assiale MERC</t>
  </si>
  <si>
    <t>ME-BJ-6345</t>
  </si>
  <si>
    <t>ME-DS-6060</t>
  </si>
  <si>
    <t>ME-DS-6329</t>
  </si>
  <si>
    <t>ME-ES-0977</t>
  </si>
  <si>
    <t>Testina sterzo MER</t>
  </si>
  <si>
    <t>ME-ES-6330</t>
  </si>
  <si>
    <t>ME-SB-2730</t>
  </si>
  <si>
    <t>Silentbloc MERCEDE</t>
  </si>
  <si>
    <t>ME-SB-5626</t>
  </si>
  <si>
    <t>ME-TC-1959</t>
  </si>
  <si>
    <t>ME-TC-1962</t>
  </si>
  <si>
    <t>MI-BJ-10377</t>
  </si>
  <si>
    <t>MI-ES-2194</t>
  </si>
  <si>
    <t>Test.accopp. MITSU</t>
  </si>
  <si>
    <t>NI-BJ-104139</t>
  </si>
  <si>
    <t>NI-LS-0766</t>
  </si>
  <si>
    <t>Stabilizzatore NIS</t>
  </si>
  <si>
    <t>NI-LS-2307</t>
  </si>
  <si>
    <t>STAB.ANT.SX NISSAN</t>
  </si>
  <si>
    <t>NI-LS-2308</t>
  </si>
  <si>
    <t>STAB.ANT.DX NISSAN</t>
  </si>
  <si>
    <t>NI-PA-19068</t>
  </si>
  <si>
    <t>Leva di rinvio ste</t>
  </si>
  <si>
    <t>NI-SB-2793</t>
  </si>
  <si>
    <t>SILENT  BLOCK NIS</t>
  </si>
  <si>
    <t>NI-SB-8454</t>
  </si>
  <si>
    <t>Silentbloc NISSAN</t>
  </si>
  <si>
    <t>NI-TC-0566</t>
  </si>
  <si>
    <t>NI-TC-0567</t>
  </si>
  <si>
    <t>NI-WB-11954</t>
  </si>
  <si>
    <t>NI-WP-0326</t>
  </si>
  <si>
    <t>NI-WP-2226</t>
  </si>
  <si>
    <t>Brac. oscil. NISSA</t>
  </si>
  <si>
    <t>OP-AX-10118</t>
  </si>
  <si>
    <t>Axial rod OPEL / R</t>
  </si>
  <si>
    <t>OP-AX-10486</t>
  </si>
  <si>
    <t>Giunto Assiale ANT.ASTRA J</t>
  </si>
  <si>
    <t>OP-BJ-0177</t>
  </si>
  <si>
    <t>OP-BJ-5393</t>
  </si>
  <si>
    <t>OP-DS-0750</t>
  </si>
  <si>
    <t>Stabilizzatore CHE</t>
  </si>
  <si>
    <t>OP-ES-10120</t>
  </si>
  <si>
    <t>OPEL RENAULT</t>
  </si>
  <si>
    <t>OP-ES-5380</t>
  </si>
  <si>
    <t>Testina sterzo DAE</t>
  </si>
  <si>
    <t>OP-ES-5562</t>
  </si>
  <si>
    <t>Testina sterzo OPE</t>
  </si>
  <si>
    <t>OP-ES-5565</t>
  </si>
  <si>
    <t>OP-ES-5579</t>
  </si>
  <si>
    <t>OP-LS-4877</t>
  </si>
  <si>
    <t>Stabilizzatore Ghe</t>
  </si>
  <si>
    <t>OP-LS-4878</t>
  </si>
  <si>
    <t>OP-SB-1385</t>
  </si>
  <si>
    <t>Silentbloc OPEL L/</t>
  </si>
  <si>
    <t>OP-SB-1386</t>
  </si>
  <si>
    <t>Silentbloc DAEWOO</t>
  </si>
  <si>
    <t>OP-TC-0488</t>
  </si>
  <si>
    <t>OP-WB-11084</t>
  </si>
  <si>
    <t>OP-WB-11089</t>
  </si>
  <si>
    <t>OP-WB-11126</t>
  </si>
  <si>
    <t>OP-WP-0068P</t>
  </si>
  <si>
    <t>OP-WP-0069</t>
  </si>
  <si>
    <t>OP-WP-0069P</t>
  </si>
  <si>
    <t>OP-WP-0211P</t>
  </si>
  <si>
    <t>OP-WP-0569P</t>
  </si>
  <si>
    <t>OP-WP-1902</t>
  </si>
  <si>
    <t>OP-WP-1903</t>
  </si>
  <si>
    <t>OP-WP-7223</t>
  </si>
  <si>
    <t>PE-ES-3330</t>
  </si>
  <si>
    <t>Testina sterzo CIT</t>
  </si>
  <si>
    <t>PE-ES-3331</t>
  </si>
  <si>
    <t>PE-SB-1320</t>
  </si>
  <si>
    <t>Silentbloc PEUGEOT</t>
  </si>
  <si>
    <t>PE-TC-1033</t>
  </si>
  <si>
    <t>PE-TC-5037</t>
  </si>
  <si>
    <t>PE-WB-11348</t>
  </si>
  <si>
    <t>PE-WP-0328</t>
  </si>
  <si>
    <t>PE-WP-4028</t>
  </si>
  <si>
    <t>RE-AX-0602</t>
  </si>
  <si>
    <t>Snodo assiale RENA</t>
  </si>
  <si>
    <t>RE-AX-0675</t>
  </si>
  <si>
    <t>RE-AX-1616</t>
  </si>
  <si>
    <t>RE-AX-2374</t>
  </si>
  <si>
    <t>RE-BJ-4260</t>
  </si>
  <si>
    <t>RE-BJ-4261</t>
  </si>
  <si>
    <t>RE-DS-7057</t>
  </si>
  <si>
    <t>Stabilizzatore REN</t>
  </si>
  <si>
    <t>RE-ES-1562</t>
  </si>
  <si>
    <t>Testina sterzo REN</t>
  </si>
  <si>
    <t>RE-ES-4252</t>
  </si>
  <si>
    <t>RE-SB-1339</t>
  </si>
  <si>
    <t>Silentbloc RENAULT</t>
  </si>
  <si>
    <t>RE-SB-1340</t>
  </si>
  <si>
    <t>RE-SB-1343</t>
  </si>
  <si>
    <t>RE-SB-1719</t>
  </si>
  <si>
    <t>SUPP. STABILIZZ.L/</t>
  </si>
  <si>
    <t>RE-WB-11451</t>
  </si>
  <si>
    <t>RE-WB-11479</t>
  </si>
  <si>
    <t>RE-WP-2038</t>
  </si>
  <si>
    <t>RE-WP-8334</t>
  </si>
  <si>
    <t>RO-ES-3547</t>
  </si>
  <si>
    <t>RO-LS-1986</t>
  </si>
  <si>
    <t>Stabilizzatore ROV</t>
  </si>
  <si>
    <t>SE-SB-0104</t>
  </si>
  <si>
    <t>Silentbloc VW-SEAT</t>
  </si>
  <si>
    <t>SZ-AX-2891</t>
  </si>
  <si>
    <t>Axial rod SUZUKI L</t>
  </si>
  <si>
    <t>SZ-BJ-0608</t>
  </si>
  <si>
    <t>SZ-ES-0765</t>
  </si>
  <si>
    <t>Testina sterzo SUZ</t>
  </si>
  <si>
    <t>TO-AX-2994</t>
  </si>
  <si>
    <t>Snodo assiale TOYO</t>
  </si>
  <si>
    <t>TO-BJ-0352</t>
  </si>
  <si>
    <t>TO-BJ-104188</t>
  </si>
  <si>
    <t>TO-BJ-10435</t>
  </si>
  <si>
    <t>TO-ES-2508</t>
  </si>
  <si>
    <t>Testina sterzo TOY</t>
  </si>
  <si>
    <t>TO-ES-2990</t>
  </si>
  <si>
    <t>TO-ES-2991</t>
  </si>
  <si>
    <t>TO-WP-2235</t>
  </si>
  <si>
    <t>VO-AX-1715</t>
  </si>
  <si>
    <t>Snodo assiale SEAT</t>
  </si>
  <si>
    <t>VO-AX-7138</t>
  </si>
  <si>
    <t>VO-DS-3535</t>
  </si>
  <si>
    <t>VO-DS-3536</t>
  </si>
  <si>
    <t>Tie rod assembly S</t>
  </si>
  <si>
    <t>VO-DS-7333</t>
  </si>
  <si>
    <t>SEAT VW SX</t>
  </si>
  <si>
    <t>VO-DS-8281</t>
  </si>
  <si>
    <t>VO-DS-8284</t>
  </si>
  <si>
    <t>VO-LS-3680</t>
  </si>
  <si>
    <t>Stabilizzatore AUD</t>
  </si>
  <si>
    <t>VO-RK-3953</t>
  </si>
  <si>
    <t>Repair kit AUDI L/</t>
  </si>
  <si>
    <t>VO-SB-1195</t>
  </si>
  <si>
    <t>VO-SB-1212</t>
  </si>
  <si>
    <t>VO-SB-1366</t>
  </si>
  <si>
    <t>Silentbloc AUDI /</t>
  </si>
  <si>
    <t>VO-SB-4857</t>
  </si>
  <si>
    <t>Silentbloc AUDI  /</t>
  </si>
  <si>
    <t>VO-WB-11022</t>
  </si>
  <si>
    <t>VO-WP-0232</t>
  </si>
  <si>
    <t>VO-WP-0529</t>
  </si>
  <si>
    <t>Brac.osc. SEAT- VW</t>
  </si>
  <si>
    <t>VO-WP-0530</t>
  </si>
  <si>
    <t>Brac. osc. SEAT- V</t>
  </si>
  <si>
    <t>VO-WP-2316</t>
  </si>
  <si>
    <t>VO-WP-2317</t>
  </si>
  <si>
    <t>VV-LS-0014</t>
  </si>
  <si>
    <t>Stabilizzatore MIT</t>
  </si>
  <si>
    <t>VV-SB-0424</t>
  </si>
  <si>
    <t>Silentbloc VOLVO L</t>
  </si>
  <si>
    <t>VV-WP-1093</t>
  </si>
  <si>
    <t>C58487</t>
  </si>
  <si>
    <t>TERMOSTATO</t>
  </si>
  <si>
    <t>C64780</t>
  </si>
  <si>
    <t>C84788</t>
  </si>
  <si>
    <t>C50380</t>
  </si>
  <si>
    <t>234271</t>
  </si>
  <si>
    <t>210583</t>
  </si>
  <si>
    <t>209780</t>
  </si>
  <si>
    <t>216083</t>
  </si>
  <si>
    <t>133087</t>
  </si>
  <si>
    <t>141882</t>
  </si>
  <si>
    <t>C71082</t>
  </si>
  <si>
    <t>140892</t>
  </si>
  <si>
    <t>240982</t>
  </si>
  <si>
    <t>C77275</t>
  </si>
  <si>
    <t>C61480</t>
  </si>
  <si>
    <t>613175</t>
  </si>
  <si>
    <t>C67687</t>
  </si>
  <si>
    <t>C60771</t>
  </si>
  <si>
    <t>108792</t>
  </si>
  <si>
    <t>G91288</t>
  </si>
  <si>
    <t>C57680</t>
  </si>
  <si>
    <t>177301</t>
  </si>
  <si>
    <t>C66180</t>
  </si>
  <si>
    <t>C60580</t>
  </si>
  <si>
    <t>110280</t>
  </si>
  <si>
    <t>C62583</t>
  </si>
  <si>
    <t>C39470</t>
  </si>
  <si>
    <t>C75380</t>
  </si>
  <si>
    <t>C51085</t>
  </si>
  <si>
    <t>210575</t>
  </si>
  <si>
    <t>B29682</t>
  </si>
  <si>
    <t>106087</t>
  </si>
  <si>
    <t>H02786</t>
  </si>
  <si>
    <t>670782</t>
  </si>
  <si>
    <t>sostituisce 612283</t>
  </si>
  <si>
    <t>C72980</t>
  </si>
  <si>
    <t>242187</t>
  </si>
  <si>
    <t>B47674</t>
  </si>
  <si>
    <t>C62382</t>
  </si>
  <si>
    <t>210579</t>
  </si>
  <si>
    <t>612183</t>
  </si>
  <si>
    <t>C73088</t>
  </si>
  <si>
    <t>G91988</t>
  </si>
  <si>
    <t>C67883</t>
  </si>
  <si>
    <t>C60087</t>
  </si>
  <si>
    <t>132987</t>
  </si>
  <si>
    <t>633579</t>
  </si>
  <si>
    <t>C51787</t>
  </si>
  <si>
    <t>B29674</t>
  </si>
  <si>
    <t>C104792</t>
  </si>
  <si>
    <t>241380</t>
  </si>
  <si>
    <t>C00189</t>
  </si>
  <si>
    <t>C73988</t>
  </si>
  <si>
    <t>C69380</t>
  </si>
  <si>
    <t>246665</t>
  </si>
  <si>
    <t>C68388</t>
  </si>
  <si>
    <t>B45379</t>
  </si>
  <si>
    <t>242087</t>
  </si>
  <si>
    <t>108788</t>
  </si>
  <si>
    <t>C46887</t>
  </si>
  <si>
    <t>213680</t>
  </si>
  <si>
    <t>B38679</t>
  </si>
  <si>
    <t>114581</t>
  </si>
  <si>
    <t>C79780</t>
  </si>
  <si>
    <t>C93988</t>
  </si>
  <si>
    <t>633683</t>
  </si>
  <si>
    <t>242488</t>
  </si>
  <si>
    <t>C56487</t>
  </si>
  <si>
    <t>G86488</t>
  </si>
  <si>
    <t>A74289</t>
  </si>
  <si>
    <t>B38674</t>
  </si>
  <si>
    <t>611983</t>
  </si>
  <si>
    <t>116987</t>
  </si>
  <si>
    <t>107079</t>
  </si>
  <si>
    <t>110592</t>
  </si>
  <si>
    <t>113092</t>
  </si>
  <si>
    <t>SOST DA 117392</t>
  </si>
  <si>
    <t>611975</t>
  </si>
  <si>
    <t>X10-742-004-004V</t>
  </si>
  <si>
    <t>MERCEDES-BENZ E-KLASSE (W210)</t>
  </si>
  <si>
    <t>310-477-001-001C</t>
  </si>
  <si>
    <t>TERMOMETRO OLIO VDO</t>
  </si>
  <si>
    <t>397-015-001K</t>
  </si>
  <si>
    <t>TERMOMETRO TEMP.EST.</t>
  </si>
  <si>
    <t>13229/1</t>
  </si>
  <si>
    <t>ATTACCHI CANDELE BREMI</t>
  </si>
  <si>
    <t>639-201-005-001K</t>
  </si>
  <si>
    <t>TERM.DIG.ESTERNO/INTERNO</t>
  </si>
  <si>
    <t>X10-739-002-001</t>
  </si>
  <si>
    <t>OPEL OMEGA B Caravan (21_, 22_</t>
  </si>
  <si>
    <t>N05-801-336</t>
  </si>
  <si>
    <t>VETRINO</t>
  </si>
  <si>
    <t>246-082-008-012Z</t>
  </si>
  <si>
    <t>POMPA LAVAV.24V.DAF-IVECO-SCAN</t>
  </si>
  <si>
    <t>246-083-001-006Z</t>
  </si>
  <si>
    <t>DOPPIA POMPA LAVAVETRO</t>
  </si>
  <si>
    <t>333-015-005G</t>
  </si>
  <si>
    <t>C/GIRI 8000 diam.100 CV</t>
  </si>
  <si>
    <t>350-010-015K</t>
  </si>
  <si>
    <t>MANOMETRO 12V.10 BAR</t>
  </si>
  <si>
    <t>226-828-001-001K</t>
  </si>
  <si>
    <t>SENSORI LIVELLO</t>
  </si>
  <si>
    <t>228-210-005-018Z</t>
  </si>
  <si>
    <t>POMP. ELETTR.0.17 BAR BMW</t>
  </si>
  <si>
    <t>5WK05320-V</t>
  </si>
  <si>
    <t>FORD GALAXY (WGR)</t>
  </si>
  <si>
    <t>360-081-029-087C</t>
  </si>
  <si>
    <t>SENSORE PRESSIONE</t>
  </si>
  <si>
    <t>228-225-020-004Z</t>
  </si>
  <si>
    <t xml:space="preserve">VOLKSWAGEN GOLF III Cabriolet </t>
  </si>
  <si>
    <t>X10-707-246-011</t>
  </si>
  <si>
    <t>MONOPOMPA LAVAVETRO</t>
  </si>
  <si>
    <t>310-474-011-028C</t>
  </si>
  <si>
    <t>TERMOMETRO 24V. 1200</t>
  </si>
  <si>
    <t>221-825-018-036Z</t>
  </si>
  <si>
    <t>GALLEGGIANTE LEVA</t>
  </si>
  <si>
    <t>1485</t>
  </si>
  <si>
    <t>RACC.RIDUZ. 10x1 12x1.5</t>
  </si>
  <si>
    <t>A95160</t>
  </si>
  <si>
    <t>OPEL COMBO (71_)</t>
  </si>
  <si>
    <t>333-035-018G</t>
  </si>
  <si>
    <t>C/GIRI 8000 diam.52 12V.</t>
  </si>
  <si>
    <t>5WK9625Z</t>
  </si>
  <si>
    <t>KIA RIO (DC_)</t>
  </si>
  <si>
    <t>A95269</t>
  </si>
  <si>
    <t>PEUGEOT 806 (221)</t>
  </si>
  <si>
    <t>408-202-011-002Z</t>
  </si>
  <si>
    <t xml:space="preserve">VALVOLA REGOLAZIONE ARIA SEAT </t>
  </si>
  <si>
    <t>3801DB-4</t>
  </si>
  <si>
    <t>C/GIRI 8000 D.100 12V.2C4T</t>
  </si>
  <si>
    <t>395-262-001-015G</t>
  </si>
  <si>
    <t>INT.DI LIVELLO 12V</t>
  </si>
  <si>
    <t>360-081-037-018C</t>
  </si>
  <si>
    <t>TRASM.VDO 18x1.5 25BAR</t>
  </si>
  <si>
    <t>A97113</t>
  </si>
  <si>
    <t>PEUGEOT 306 Schrägheck (7A, 7C</t>
  </si>
  <si>
    <t>323-805-001-015N</t>
  </si>
  <si>
    <t>TRASMETTITORE 18x1.5 1200 IND.</t>
  </si>
  <si>
    <t>A2C59511614</t>
  </si>
  <si>
    <t>LAND ROVER DEFENDER Station Wa</t>
  </si>
  <si>
    <t>323-803-001-022D</t>
  </si>
  <si>
    <t>TRASM.VDO 14x1.5  1200</t>
  </si>
  <si>
    <t>230-213-002-003C</t>
  </si>
  <si>
    <t>MONOCONTATTO</t>
  </si>
  <si>
    <t>5WK05440-V</t>
  </si>
  <si>
    <t>OPEL CORSA A CC (93_, 94_, 98_</t>
  </si>
  <si>
    <t>998</t>
  </si>
  <si>
    <t>SERIE CAVO BREMI AUDI=32506</t>
  </si>
  <si>
    <t>224-082-005-044R</t>
  </si>
  <si>
    <t>SENS.DI LIVELLO</t>
  </si>
  <si>
    <t>C95185</t>
  </si>
  <si>
    <t>CITROËN ZX (N2)</t>
  </si>
  <si>
    <t>5WK05190-V</t>
  </si>
  <si>
    <t>AUDI 100 (43, C2)</t>
  </si>
  <si>
    <t>5WK05420-V</t>
  </si>
  <si>
    <t>E.V BMW E360</t>
  </si>
  <si>
    <t>A97101</t>
  </si>
  <si>
    <t>323-803-002-002D</t>
  </si>
  <si>
    <t>TRASM.VDO 1500 14x1.5 120+-3</t>
  </si>
  <si>
    <t>408-237-212-002Z</t>
  </si>
  <si>
    <t>AUDI A4 (8D2, B5)</t>
  </si>
  <si>
    <t>65513DB</t>
  </si>
  <si>
    <t>IND.LIV.24V.VEGLIA</t>
  </si>
  <si>
    <t>C95128</t>
  </si>
  <si>
    <t>FIAT TIPO (160)</t>
  </si>
  <si>
    <t>360-081-037-006C</t>
  </si>
  <si>
    <t>TRASM.VDO 14x1.5 16BAR</t>
  </si>
  <si>
    <t>800-005-035G</t>
  </si>
  <si>
    <t>RIDUZ.P.TA BULBO MANICOTTO</t>
  </si>
  <si>
    <t>232-011-005-017D</t>
  </si>
  <si>
    <t>TERMOC.VDO 10X1.5  1500NON ORD</t>
  </si>
  <si>
    <t>5WK05020-V</t>
  </si>
  <si>
    <t>AUDI 80 (8C, B4)</t>
  </si>
  <si>
    <t>323-801-012-003D</t>
  </si>
  <si>
    <t>TRASM.VDO 18x1.5  1500</t>
  </si>
  <si>
    <t>224-082-005-130R</t>
  </si>
  <si>
    <t>SENS.DI LIV.TUBOLARE</t>
  </si>
  <si>
    <t>X10-739-002-006</t>
  </si>
  <si>
    <t>A.M. FIAT BRAVA MAREA DELTA 2.</t>
  </si>
  <si>
    <t>X10-729-002-004</t>
  </si>
  <si>
    <t>FORD MONDEO I (GBP)</t>
  </si>
  <si>
    <t>230-213-002-001C</t>
  </si>
  <si>
    <t>MANOCONTATTO</t>
  </si>
  <si>
    <t>228-222-008-001Z</t>
  </si>
  <si>
    <t>POM.ELETTR.1BAR CITROEN/PEUGEO</t>
  </si>
  <si>
    <t>5WK96132Z</t>
  </si>
  <si>
    <t>BMW 5 (E39)</t>
  </si>
  <si>
    <t>228-212-001-001Z</t>
  </si>
  <si>
    <t>BMW 5 Touring (E34)</t>
  </si>
  <si>
    <t>408-237-111-012Z</t>
  </si>
  <si>
    <t>AUDI A3 (8L1)</t>
  </si>
  <si>
    <t>999-067-001</t>
  </si>
  <si>
    <t>PORTA LAMPADA</t>
  </si>
  <si>
    <t>240-059-007-001K</t>
  </si>
  <si>
    <t>ALLOGGIAMENTO QUADRO STRUMENTI</t>
  </si>
  <si>
    <t>224-082-008-017R</t>
  </si>
  <si>
    <t>IND.LIV.TUBOLARE L.131.5 D54mm</t>
  </si>
  <si>
    <t>221-833-002-011Z</t>
  </si>
  <si>
    <t>X10-745-002-001V</t>
  </si>
  <si>
    <t>RENAULT  RAPID Kasten (F40_, G</t>
  </si>
  <si>
    <t>340-804-075-001Z</t>
  </si>
  <si>
    <t>N05-801-434</t>
  </si>
  <si>
    <t>KIT GHIERA IN METALLO CON GUAR</t>
  </si>
  <si>
    <t>228-222-012-006Z</t>
  </si>
  <si>
    <t>CITROËN XSARA (N1)</t>
  </si>
  <si>
    <t>224-082-008-008R</t>
  </si>
  <si>
    <t>5WK9604Z</t>
  </si>
  <si>
    <t>VOLVO S40 I (VS)</t>
  </si>
  <si>
    <t>224-011-020-279X</t>
  </si>
  <si>
    <t>IND.LIV.TUBOLARE L.279,5mm</t>
  </si>
  <si>
    <t>360-081-038-005C</t>
  </si>
  <si>
    <t>323-801-005-001D</t>
  </si>
  <si>
    <t>TRASM.VDO 120° 1/8-27NPTF</t>
  </si>
  <si>
    <t>X10-745-004-010V</t>
  </si>
  <si>
    <t>FIAT SEICENTO (187)</t>
  </si>
  <si>
    <t>9005BV</t>
  </si>
  <si>
    <t>LAMPADA 12V. HB3</t>
  </si>
  <si>
    <t>228-222-012-005Z</t>
  </si>
  <si>
    <t>221-825-023-009C</t>
  </si>
  <si>
    <t>A2C59510166</t>
  </si>
  <si>
    <t>GALLEGGIANTE 240-33 O WK</t>
  </si>
  <si>
    <t>1522</t>
  </si>
  <si>
    <t>RIDUZ.14X1.53/8</t>
  </si>
  <si>
    <t>D95129</t>
  </si>
  <si>
    <t>RENAULT  CLIO I (B/C57_, 5/357</t>
  </si>
  <si>
    <t>X10-729-002-007</t>
  </si>
  <si>
    <t>CITROËN XANTIA (X1)</t>
  </si>
  <si>
    <t>228-220-004-002Z</t>
  </si>
  <si>
    <t>BMW 3 (E30)</t>
  </si>
  <si>
    <t>7733006209V</t>
  </si>
  <si>
    <t>E.V ALFA 156</t>
  </si>
  <si>
    <t>X10-739-002-004</t>
  </si>
  <si>
    <t>A.M. FIESTA III, ESCORT 1.4-1.</t>
  </si>
  <si>
    <t>333-035-003G</t>
  </si>
  <si>
    <t>C/GIRI 7000 diam.80 12V.</t>
  </si>
  <si>
    <t>246-075-042-001Z</t>
  </si>
  <si>
    <t>POMPA LAVAVETRO</t>
  </si>
  <si>
    <t>D95134</t>
  </si>
  <si>
    <t>408-237-130-002Z</t>
  </si>
  <si>
    <t>SEAT CORDOBA (6K2/C2)</t>
  </si>
  <si>
    <t>228-222-008-006Z</t>
  </si>
  <si>
    <t>228-222-010-002Z</t>
  </si>
  <si>
    <t>ROVER 75 (RJ)</t>
  </si>
  <si>
    <t>5WK9007Z</t>
  </si>
  <si>
    <t>BMW 3 (E36)</t>
  </si>
  <si>
    <t>232-011-017-010D</t>
  </si>
  <si>
    <t>TERMOST.14x1.5 160° 110+-3</t>
  </si>
  <si>
    <t>X10-729-002-005</t>
  </si>
  <si>
    <t>FORD SCORPIO I (GAE, GGE)</t>
  </si>
  <si>
    <t>323-805-014-001B</t>
  </si>
  <si>
    <t>SENS.TEMP.150° 14x1.5</t>
  </si>
  <si>
    <t>228-225-021-004Z</t>
  </si>
  <si>
    <t>5WK9638Z</t>
  </si>
  <si>
    <t>MERCEDES-BENZ C-KLASSE (W203)</t>
  </si>
  <si>
    <t>S107116001Z</t>
  </si>
  <si>
    <t>1-800-578</t>
  </si>
  <si>
    <t>RACCORDO 14x1.5/16x1.5  INDUST</t>
  </si>
  <si>
    <t>228-226-001-002Z</t>
  </si>
  <si>
    <t>MERCEDES-BENZ SPRINTER 2-t Pri</t>
  </si>
  <si>
    <t>224-011-000-600G</t>
  </si>
  <si>
    <t>IND.LIV.TUBOLARE</t>
  </si>
  <si>
    <t>232-011-017-078D</t>
  </si>
  <si>
    <t>TERMOCONTATTO</t>
  </si>
  <si>
    <t>1525</t>
  </si>
  <si>
    <t>PORTA BULBO 10x1/22x1.5</t>
  </si>
  <si>
    <t>228-222-008-012Z</t>
  </si>
  <si>
    <t>PEUGEOT 406 (8B)</t>
  </si>
  <si>
    <t>360-081-030-086C</t>
  </si>
  <si>
    <t>TRASM.VDO 1/8 27NPTF 5 BAR</t>
  </si>
  <si>
    <t>C95196</t>
  </si>
  <si>
    <t>FIAT PALIO (178BX)</t>
  </si>
  <si>
    <t>228-232-003-002Z</t>
  </si>
  <si>
    <t>LAND ROVER FREELANDER Soft Top</t>
  </si>
  <si>
    <t>323-801-008-002D</t>
  </si>
  <si>
    <t>TRASM.VDO -25/+1200</t>
  </si>
  <si>
    <t>408-224-001-001Z</t>
  </si>
  <si>
    <t>MERCEDES-BENZ C-KLASSE (W202)</t>
  </si>
  <si>
    <t>A2C59512937</t>
  </si>
  <si>
    <t>AUDI A6 (4B, C5)</t>
  </si>
  <si>
    <t>5WK05240-V</t>
  </si>
  <si>
    <t>VOLKSWAGEN PASSAT (3A2, 35I)</t>
  </si>
  <si>
    <t>1512</t>
  </si>
  <si>
    <t>RACCORDO MAN.DA 10x1 A 14x1.5</t>
  </si>
  <si>
    <t>224-011-020-372G</t>
  </si>
  <si>
    <t>SENS.DI LIV.TUBOLARI L.541.5 D</t>
  </si>
  <si>
    <t>408-237-111-019Z</t>
  </si>
  <si>
    <t>228-228-007-001Z</t>
  </si>
  <si>
    <t>350-040-011G</t>
  </si>
  <si>
    <t>MANOMETRO 24V. D52 10BAR</t>
  </si>
  <si>
    <t>A95273</t>
  </si>
  <si>
    <t>A.M.FIAT CINQUECENTO</t>
  </si>
  <si>
    <t>228-214-003-003Z</t>
  </si>
  <si>
    <t>323-801-001-008N</t>
  </si>
  <si>
    <t>TRASM.VDO 5/8-18UNF3A 1200</t>
  </si>
  <si>
    <t>230-112-005-004C</t>
  </si>
  <si>
    <t>MONOCONTATTO 10x1 30BAR</t>
  </si>
  <si>
    <t>220-801-005-006Z</t>
  </si>
  <si>
    <t>A2C59514936</t>
  </si>
  <si>
    <t>MERCEDES-BENZ CLS (C219)</t>
  </si>
  <si>
    <t>310-010-003K</t>
  </si>
  <si>
    <t>TERMOMETRO 1500 INDUSTRIA</t>
  </si>
  <si>
    <t>A2C59514050</t>
  </si>
  <si>
    <t>221-838-001-020Z</t>
  </si>
  <si>
    <t>A97110</t>
  </si>
  <si>
    <t>PEUGEOT 206 Schrägheck (2A/C)</t>
  </si>
  <si>
    <t>228-222-008-002Z</t>
  </si>
  <si>
    <t>228-222-008-014Z</t>
  </si>
  <si>
    <t>POMP.ELETTR.3.5 BAR PEUGEOT</t>
  </si>
  <si>
    <t>340-804-007-011G</t>
  </si>
  <si>
    <t>TRASM.INDUTTIVO 34L</t>
  </si>
  <si>
    <t>408-237-130-004Z</t>
  </si>
  <si>
    <t>A2C59514934</t>
  </si>
  <si>
    <t>408-238-323-011Z</t>
  </si>
  <si>
    <t>A96144</t>
  </si>
  <si>
    <t>CITROËN SAXO (S0, S1)</t>
  </si>
  <si>
    <t>360-081-064-001C</t>
  </si>
  <si>
    <t>TRASM.VDO 18x1.5  5 BAR</t>
  </si>
  <si>
    <t>408-265-001-002Z</t>
  </si>
  <si>
    <t>AUDI A3 (8P1)</t>
  </si>
  <si>
    <t>228-226-004-002Z</t>
  </si>
  <si>
    <t>LAND ROVER DEFENDER Cabrio (LD</t>
  </si>
  <si>
    <t>E22-041-030Z</t>
  </si>
  <si>
    <t>408-265-001-008Z</t>
  </si>
  <si>
    <t>AUDI A2 (8Z0)</t>
  </si>
  <si>
    <t>323-801-017-001N</t>
  </si>
  <si>
    <t>TRASM.VDO 10x1    1200</t>
  </si>
  <si>
    <t>221-839-002-004Z</t>
  </si>
  <si>
    <t>221-825-011-132C</t>
  </si>
  <si>
    <t>SENSORE DI LIVELLO</t>
  </si>
  <si>
    <t>D95166</t>
  </si>
  <si>
    <t>RENAULT  LAGUNA I (B56_, 556_)</t>
  </si>
  <si>
    <t>228-214-001-007Z</t>
  </si>
  <si>
    <t>408-237-111-011Z</t>
  </si>
  <si>
    <t>246-086-001-002Z</t>
  </si>
  <si>
    <t>220-801-004-005Z</t>
  </si>
  <si>
    <t>220-801-004-006Z</t>
  </si>
  <si>
    <t>220-801-012-001Z</t>
  </si>
  <si>
    <t>VOLKSWAGEN PASSAT (3B2)</t>
  </si>
  <si>
    <t>230-112-005-005C</t>
  </si>
  <si>
    <t>MANOMETRO VDO 10X1 5W 0,8B</t>
  </si>
  <si>
    <t>228-214-001-008Z</t>
  </si>
  <si>
    <t>BMW 3 Compact (E36)</t>
  </si>
  <si>
    <t>323-803-002-010C</t>
  </si>
  <si>
    <t>TRASMETTITORE 14x1.5 150° IND.</t>
  </si>
  <si>
    <t>A2C59511709</t>
  </si>
  <si>
    <t>MINI MINI (R50, R53)</t>
  </si>
  <si>
    <t>360-081-064-004C</t>
  </si>
  <si>
    <t>TRASM.VDO 18x1.5 10 BAR</t>
  </si>
  <si>
    <t>A98101</t>
  </si>
  <si>
    <t>FORD FIESTA IV (JA_, JB_)</t>
  </si>
  <si>
    <t>5WK9693Z</t>
  </si>
  <si>
    <t>S105705002Z</t>
  </si>
  <si>
    <t>323-803-001-004D</t>
  </si>
  <si>
    <t>TRASM. 1200 14x1.5</t>
  </si>
  <si>
    <t>993-745-117Z</t>
  </si>
  <si>
    <t>5WK96050Z</t>
  </si>
  <si>
    <t>BMW 7 (E38)</t>
  </si>
  <si>
    <t>X10-740-002-004</t>
  </si>
  <si>
    <t>408-265-001-011Z</t>
  </si>
  <si>
    <t>NISSAN INTERSTAR Bus (X70)</t>
  </si>
  <si>
    <t>360-081-039-002C</t>
  </si>
  <si>
    <t>TRASM.VDO 1/8NPTF 5B.0,8</t>
  </si>
  <si>
    <t>A2C59513337Z</t>
  </si>
  <si>
    <t>ALFA 145 (930)</t>
  </si>
  <si>
    <t>323-801-010-003K</t>
  </si>
  <si>
    <t>SENSORE TEMPERATURA</t>
  </si>
  <si>
    <t>E22-041-017Z</t>
  </si>
  <si>
    <t>VOLVO 740 (744)</t>
  </si>
  <si>
    <t>A2C59513065</t>
  </si>
  <si>
    <t>408-238-627-001Z</t>
  </si>
  <si>
    <t>362-081-001-002C</t>
  </si>
  <si>
    <t>BULBO</t>
  </si>
  <si>
    <t>E22-041-094Z</t>
  </si>
  <si>
    <t>X10-739-002-002</t>
  </si>
  <si>
    <t>232-011-017-038D</t>
  </si>
  <si>
    <t>TERMOC.VDO 14x1.5  1200 55+-3</t>
  </si>
  <si>
    <t>333-035-010G</t>
  </si>
  <si>
    <t>C/GIRI CON CONTAORE 12/24V.300</t>
  </si>
  <si>
    <t>A2C59512390</t>
  </si>
  <si>
    <t>VLB TachoLC 85 12+24 S 3000rpm</t>
  </si>
  <si>
    <t>360-081-032-011C</t>
  </si>
  <si>
    <t>TRASM.VDO 12x1.5  2 BAR</t>
  </si>
  <si>
    <t>220-801-005-005Z</t>
  </si>
  <si>
    <t>408-238-323-008Z</t>
  </si>
  <si>
    <t>SEAT AROSA (6H)</t>
  </si>
  <si>
    <t>A97115</t>
  </si>
  <si>
    <t>221-824-055-003Z</t>
  </si>
  <si>
    <t>LAND ROVER RANGE ROVER II (LP)</t>
  </si>
  <si>
    <t>220-212-010-002Z</t>
  </si>
  <si>
    <t>SKODA SUPERB (3U4)</t>
  </si>
  <si>
    <t>5WK9606Z</t>
  </si>
  <si>
    <t>5WK05350-V</t>
  </si>
  <si>
    <t>X10-232-001-009</t>
  </si>
  <si>
    <t>323-801-001-007N</t>
  </si>
  <si>
    <t>TRASMETTITORE</t>
  </si>
  <si>
    <t>A2C53378264Z</t>
  </si>
  <si>
    <t>1-800-261</t>
  </si>
  <si>
    <t>P/TA BULBO 10*1 / 16X1,5</t>
  </si>
  <si>
    <t>5WK05370-V</t>
  </si>
  <si>
    <t>340-808-001-002G</t>
  </si>
  <si>
    <t>SENSORE VELOCITA'</t>
  </si>
  <si>
    <t>E22-041-096Z</t>
  </si>
  <si>
    <t>360-081-037-008C</t>
  </si>
  <si>
    <t>SENS.DI PRESSIONE 25bar 10x1</t>
  </si>
  <si>
    <t>228-230-004-003Z</t>
  </si>
  <si>
    <t>228-222-015-010Z</t>
  </si>
  <si>
    <t>PEUGEOT 406 Break (8E/F)</t>
  </si>
  <si>
    <t>221-824-022-001Z</t>
  </si>
  <si>
    <t>C95166</t>
  </si>
  <si>
    <t>A2C59506220</t>
  </si>
  <si>
    <t>5WK9613Z</t>
  </si>
  <si>
    <t>228-226-004-006Z</t>
  </si>
  <si>
    <t>A2C59514268</t>
  </si>
  <si>
    <t>MERCEDES-BENZ C-KLASSE (W204)</t>
  </si>
  <si>
    <t>228-230-004-004Z</t>
  </si>
  <si>
    <t>228-210-004-005Z</t>
  </si>
  <si>
    <t>POMP.ELETTR. 0.17 BAR BMW</t>
  </si>
  <si>
    <t>228-210-004-006Z</t>
  </si>
  <si>
    <t>228-210-005-016Z</t>
  </si>
  <si>
    <t>POMP.ELETTR.0.17 BAR</t>
  </si>
  <si>
    <t>228-210-005-017Z</t>
  </si>
  <si>
    <t>POMP.ELETTR.0.17 BAR BMW</t>
  </si>
  <si>
    <t>405-040-001-001C</t>
  </si>
  <si>
    <t>POMPA OLIO</t>
  </si>
  <si>
    <t>E22-041-060Z</t>
  </si>
  <si>
    <t>464/100</t>
  </si>
  <si>
    <t>SERIE CAVO BREMI = 30823</t>
  </si>
  <si>
    <t>517/100</t>
  </si>
  <si>
    <t>SERIE CAVO BREMI BMW =30693</t>
  </si>
  <si>
    <t>296</t>
  </si>
  <si>
    <t>SERIE CAVO BREMI VW =28396</t>
  </si>
  <si>
    <t>295</t>
  </si>
  <si>
    <t>SERIE CAVI BREMI-28395</t>
  </si>
  <si>
    <t>300/673</t>
  </si>
  <si>
    <t>SERIE CAVO BREMI OPEL TIGRE</t>
  </si>
  <si>
    <t>271</t>
  </si>
  <si>
    <t>AD ESAURIMENTO</t>
  </si>
  <si>
    <t>267</t>
  </si>
  <si>
    <t>SERIE CAVI BREMI -30670</t>
  </si>
  <si>
    <t>963</t>
  </si>
  <si>
    <t>SERIE CAVI BREMI-32491 VW</t>
  </si>
  <si>
    <t>X10-734-002-008</t>
  </si>
  <si>
    <t>FORD FIESTA III (GFJ)</t>
  </si>
  <si>
    <t>X10-734-002-015</t>
  </si>
  <si>
    <t>X10-734-002-026</t>
  </si>
  <si>
    <t>GRUPPO FORD ESCORT VIII</t>
  </si>
  <si>
    <t>258</t>
  </si>
  <si>
    <t>SERIE CAVI BREMI-30666</t>
  </si>
  <si>
    <t>408-236-111-005Z</t>
  </si>
  <si>
    <t>408-236-212-004Z</t>
  </si>
  <si>
    <t>408-237-111-002Z</t>
  </si>
  <si>
    <t>408-237-111-005Z</t>
  </si>
  <si>
    <t xml:space="preserve">VOLKSWAGEN TRANSPORTER T4 Bus </t>
  </si>
  <si>
    <t>408-237-111-008Z</t>
  </si>
  <si>
    <t>408-237-212-007Z</t>
  </si>
  <si>
    <t>408-238-323-006Z</t>
  </si>
  <si>
    <t>A.M. AUDI A 4 PASSAT 1.6</t>
  </si>
  <si>
    <t>5WK05030-V</t>
  </si>
  <si>
    <t>5WK05100-V</t>
  </si>
  <si>
    <t>E.V MERCEDES 190</t>
  </si>
  <si>
    <t>5WK05200-V</t>
  </si>
  <si>
    <t>5WK05210-V</t>
  </si>
  <si>
    <t>AUDI 80 (81, 85, B2)</t>
  </si>
  <si>
    <t>5WK05250-V</t>
  </si>
  <si>
    <t>5WK05260-V</t>
  </si>
  <si>
    <t>E.V PASSAT, SANTANA</t>
  </si>
  <si>
    <t>5WK05290-V</t>
  </si>
  <si>
    <t>VOLKSWAGEN GOLF III (1H1)</t>
  </si>
  <si>
    <t>5WK05410-V</t>
  </si>
  <si>
    <t>E.V CORRADO, PASSAT, TRANSPORT</t>
  </si>
  <si>
    <t>5WK05430-V</t>
  </si>
  <si>
    <t>5WK05450-V</t>
  </si>
  <si>
    <t>E.V BMW E36</t>
  </si>
  <si>
    <t>5WK05460-V</t>
  </si>
  <si>
    <t>7733006075V</t>
  </si>
  <si>
    <t>OPEL ASTRA F (56_, 57_)</t>
  </si>
  <si>
    <t>7733007054V</t>
  </si>
  <si>
    <t>FORD ESCORT V (GAL)</t>
  </si>
  <si>
    <t>7733009233V</t>
  </si>
  <si>
    <t>FORD KA (RB_)</t>
  </si>
  <si>
    <t>7736000001V</t>
  </si>
  <si>
    <t>E.V PEUGEOT 205</t>
  </si>
  <si>
    <t>7736000003V</t>
  </si>
  <si>
    <t>7737040101V</t>
  </si>
  <si>
    <t>E.V OPEL CORSA A - B</t>
  </si>
  <si>
    <t>A96160</t>
  </si>
  <si>
    <t>PEUGEOT 106 II (1)</t>
  </si>
  <si>
    <t>C95105</t>
  </si>
  <si>
    <t>C95184</t>
  </si>
  <si>
    <t>D95103</t>
  </si>
  <si>
    <t>A.M.RENAULT MEGANE</t>
  </si>
  <si>
    <t>X10-739-002-005</t>
  </si>
  <si>
    <t>A.M. FORD TRANSIT 2.0</t>
  </si>
  <si>
    <t>X10-742-004-001V</t>
  </si>
  <si>
    <t>X10-745-002-009V</t>
  </si>
  <si>
    <t>RENAULT  CLIO II (BB0/1/2_, CB</t>
  </si>
  <si>
    <t>310-030-004G</t>
  </si>
  <si>
    <t>TERMOMETRO 2000 12V.</t>
  </si>
  <si>
    <t>7733009147V</t>
  </si>
  <si>
    <t>E.V.ABITACOLO VW SHARAN</t>
  </si>
  <si>
    <t>989</t>
  </si>
  <si>
    <t>SERIE CAVI BREMI-32501</t>
  </si>
  <si>
    <t>323-809-010-005C</t>
  </si>
  <si>
    <t xml:space="preserve">TRASMET.TEMP.ESTERNA 1200CAVO </t>
  </si>
  <si>
    <t>N05-801-180</t>
  </si>
  <si>
    <t>RESISTENZA VDO NAUTICA</t>
  </si>
  <si>
    <t>983</t>
  </si>
  <si>
    <t>SERIE CAVO BREMI MERCEDES VITO</t>
  </si>
  <si>
    <t>A95275</t>
  </si>
  <si>
    <t>A.M.X APPLICAZIONI DIVERSE</t>
  </si>
  <si>
    <t>S103995001Z</t>
  </si>
  <si>
    <t>MERCEDES-BENZ COUPE (C124)</t>
  </si>
  <si>
    <t>5WK9600Z</t>
  </si>
  <si>
    <t>5WK96133Z</t>
  </si>
  <si>
    <t>5WK9624Z</t>
  </si>
  <si>
    <t>5WK9634Z</t>
  </si>
  <si>
    <t>OPEL VECTRA C</t>
  </si>
  <si>
    <t>X11-246-003-013</t>
  </si>
  <si>
    <t>CONNETTORE POMPA LAVAVETR</t>
  </si>
  <si>
    <t>X11-246-003-014</t>
  </si>
  <si>
    <t>ADATTATORE LAVAVETRO</t>
  </si>
  <si>
    <t>246-082-008-013P</t>
  </si>
  <si>
    <t>POMPA LAVAV.12V.MERCEDES</t>
  </si>
  <si>
    <t>S101750016Z</t>
  </si>
  <si>
    <t>221-825-023-019C</t>
  </si>
  <si>
    <t>SENSORE LIVELLO CARBURANTE</t>
  </si>
  <si>
    <t>X10-734-002-010</t>
  </si>
  <si>
    <t>323-801-009-003D</t>
  </si>
  <si>
    <t>A2C59511576</t>
  </si>
  <si>
    <t>BMW 3 (E46)</t>
  </si>
  <si>
    <t>E22-041-080Z</t>
  </si>
  <si>
    <t>N02-240-402</t>
  </si>
  <si>
    <t>IND.LIV.NAUTICA</t>
  </si>
  <si>
    <t>X10-745-004-008V</t>
  </si>
  <si>
    <t>GALL.FIAT PUNTO DIESEL</t>
  </si>
  <si>
    <t>A2C59512398</t>
  </si>
  <si>
    <t>ARTICOLO MARINO</t>
  </si>
  <si>
    <t>S119974001Z</t>
  </si>
  <si>
    <t>RENAULT  MEGANE I (BA0/1_)</t>
  </si>
  <si>
    <t>408-239-827-001Z</t>
  </si>
  <si>
    <t>CITROËN C8 (EA_, EB_)</t>
  </si>
  <si>
    <t>405-058-007-018Z</t>
  </si>
  <si>
    <t>VOLKSWAGEN TRANSPORTER T5 Prit</t>
  </si>
  <si>
    <t>408-265-001-007Z</t>
  </si>
  <si>
    <t>AUDI A4 (8E2, B6)</t>
  </si>
  <si>
    <t>5WK96821Z</t>
  </si>
  <si>
    <t>AUDI A3 Sportback (8PA)</t>
  </si>
  <si>
    <t>5WK96873Z</t>
  </si>
  <si>
    <t>SENS. PRES.COLL.ASP.BMW 1-2</t>
  </si>
  <si>
    <t>228-235-012-001Z</t>
  </si>
  <si>
    <t>VOLKSWAGEN TOURAN (1T1, 1T2, 1</t>
  </si>
  <si>
    <t>A2C59514159</t>
  </si>
  <si>
    <t>STR. TEMP.ACQUA 40°-120°</t>
  </si>
  <si>
    <t>A2C59514114</t>
  </si>
  <si>
    <t>VLB PressOil 12/24V 52 10bar S</t>
  </si>
  <si>
    <t>912000</t>
  </si>
  <si>
    <t>Spessore 2 mm</t>
  </si>
  <si>
    <t>980800</t>
  </si>
  <si>
    <t>Spessore  0,8 mm</t>
  </si>
  <si>
    <t>78065756005</t>
  </si>
  <si>
    <t>VARIE IVECO</t>
  </si>
  <si>
    <t>010224-1000</t>
  </si>
  <si>
    <t>CE-VEDI 010229-1000</t>
  </si>
  <si>
    <t>010225-1000</t>
  </si>
  <si>
    <t>33 1,8 TD</t>
  </si>
  <si>
    <t>010247-1000</t>
  </si>
  <si>
    <t>1910 JTD CF3 16V</t>
  </si>
  <si>
    <t>010635-1000</t>
  </si>
  <si>
    <t>639-642-671-672</t>
  </si>
  <si>
    <t>010644-1051</t>
  </si>
  <si>
    <t>MOT.8060.01-02-24-25 UNIF.</t>
  </si>
  <si>
    <t>010647-1000</t>
  </si>
  <si>
    <t>65-70-75-79.10</t>
  </si>
  <si>
    <t>010648-1000</t>
  </si>
  <si>
    <t>682N2-690N-690N1</t>
  </si>
  <si>
    <t>010656-1000</t>
  </si>
  <si>
    <t>697N-170-190.26</t>
  </si>
  <si>
    <t>010660-1000</t>
  </si>
  <si>
    <t>170-190.35 Unific</t>
  </si>
  <si>
    <t>010671-1000</t>
  </si>
  <si>
    <t>329-OM50-55-60-70</t>
  </si>
  <si>
    <t>010674-1000</t>
  </si>
  <si>
    <t>308-343-418 BUS</t>
  </si>
  <si>
    <t>010678-1000</t>
  </si>
  <si>
    <t>370.25 BUS</t>
  </si>
  <si>
    <t>010682-1000</t>
  </si>
  <si>
    <t>IVECO-Mot.8040.04 2a s.</t>
  </si>
  <si>
    <t>010683-1051</t>
  </si>
  <si>
    <t>170-190.30 TURBO</t>
  </si>
  <si>
    <t>010692-1000</t>
  </si>
  <si>
    <t>120-140-150.14</t>
  </si>
  <si>
    <t>010755-1000</t>
  </si>
  <si>
    <t>REGATA-RITMO D</t>
  </si>
  <si>
    <t>010756-1000</t>
  </si>
  <si>
    <t>REGATA Super D</t>
  </si>
  <si>
    <t>010772-1000</t>
  </si>
  <si>
    <t>CROMA Diesel I.D.</t>
  </si>
  <si>
    <t>010912-1000</t>
  </si>
  <si>
    <t>LEONCINO 2a S.</t>
  </si>
  <si>
    <t>010917-1000</t>
  </si>
  <si>
    <t>CO3</t>
  </si>
  <si>
    <t>010936-1000</t>
  </si>
  <si>
    <t>MOT. 8210.42</t>
  </si>
  <si>
    <t>010937-1000</t>
  </si>
  <si>
    <t>MOT. 8280.42</t>
  </si>
  <si>
    <t>010938-1000</t>
  </si>
  <si>
    <t>LEONCINO UNIF.</t>
  </si>
  <si>
    <t>011023-1000</t>
  </si>
  <si>
    <t>REGATA-RITMO-DELTA 1,9 TD</t>
  </si>
  <si>
    <t>011052-1000</t>
  </si>
  <si>
    <t>MARENGO 1.9 TD SX-SOFT</t>
  </si>
  <si>
    <t>011061-1000</t>
  </si>
  <si>
    <t>MAREA 2.4 TD I°S</t>
  </si>
  <si>
    <t>011063-1000</t>
  </si>
  <si>
    <t>MULTIPLA 1.9 TDI</t>
  </si>
  <si>
    <t>011075-1000</t>
  </si>
  <si>
    <t>NUOVA PUNTO 1.9 JTD UNIF.</t>
  </si>
  <si>
    <t>011081-1000</t>
  </si>
  <si>
    <t>MOTORE 1.3 D.MULTIJET</t>
  </si>
  <si>
    <t>011086-1000</t>
  </si>
  <si>
    <t>CE vedi 011086-1051/011119-100</t>
  </si>
  <si>
    <t>012534-1000</t>
  </si>
  <si>
    <t>FIESTA 1,6D</t>
  </si>
  <si>
    <t>013564-1000</t>
  </si>
  <si>
    <t>MOT. ISUZU 1.7 TD</t>
  </si>
  <si>
    <t>013577-1000</t>
  </si>
  <si>
    <t>ASTRA 1.7 TD-X17DTL</t>
  </si>
  <si>
    <t>025753-1000</t>
  </si>
  <si>
    <t>cod inesistente</t>
  </si>
  <si>
    <t>025754-1000</t>
  </si>
  <si>
    <t>vedi glaser</t>
  </si>
  <si>
    <t>030311-1000</t>
  </si>
  <si>
    <t>cod sostituito</t>
  </si>
  <si>
    <t>030312-1000</t>
  </si>
  <si>
    <t>CE-VEDI 030314-1000</t>
  </si>
  <si>
    <t>030317-1000</t>
  </si>
  <si>
    <t>ALFA 33-145 1.5 i.e.</t>
  </si>
  <si>
    <t>030318-1000</t>
  </si>
  <si>
    <t>ALFA 33-145 1.7 i.e</t>
  </si>
  <si>
    <t>030522-1000</t>
  </si>
  <si>
    <t>850 1a2aS</t>
  </si>
  <si>
    <t>030543-1000</t>
  </si>
  <si>
    <t>124 SPECIAL</t>
  </si>
  <si>
    <t>030645-1051</t>
  </si>
  <si>
    <t>MOT.8060.02</t>
  </si>
  <si>
    <t>030656-1000</t>
  </si>
  <si>
    <t>MOT. 8210.02</t>
  </si>
  <si>
    <t>030660-1000</t>
  </si>
  <si>
    <t>170-190.35</t>
  </si>
  <si>
    <t>030748-1000</t>
  </si>
  <si>
    <t>TEMPRA-TIPO 1.6</t>
  </si>
  <si>
    <t>030749-1000</t>
  </si>
  <si>
    <t>126 Bis</t>
  </si>
  <si>
    <t>030749-1047</t>
  </si>
  <si>
    <t>126 Bis con T.C 100749-4782</t>
  </si>
  <si>
    <t>030763-1000</t>
  </si>
  <si>
    <t>REGATA R/86-RITMO FL/85</t>
  </si>
  <si>
    <t>030777-1000</t>
  </si>
  <si>
    <t>PANDA YOUNG-UNO STING 903</t>
  </si>
  <si>
    <t>030786-1000</t>
  </si>
  <si>
    <t>IN ESAURIMENTO</t>
  </si>
  <si>
    <t>030813-1000</t>
  </si>
  <si>
    <t>MINI 850-1100 MINI 90</t>
  </si>
  <si>
    <t>030927-1000</t>
  </si>
  <si>
    <t>50.9-65.12-60E12 C/TC ORIG.</t>
  </si>
  <si>
    <t>030937-1000</t>
  </si>
  <si>
    <t>MOT.8280.42</t>
  </si>
  <si>
    <t>031001-1047</t>
  </si>
  <si>
    <t>CINQUECENTO 700 C/TC 100749-47</t>
  </si>
  <si>
    <t>031025-1000</t>
  </si>
  <si>
    <t>PUNTO 60 SPI</t>
  </si>
  <si>
    <t>031047-1000</t>
  </si>
  <si>
    <t>BRAVA-MAREA 1.6</t>
  </si>
  <si>
    <t>031048-1000</t>
  </si>
  <si>
    <t>BRAVA-MAREA 1.8</t>
  </si>
  <si>
    <t>031059-1000</t>
  </si>
  <si>
    <t>MAREA 1.6 IE 16V Dal 96</t>
  </si>
  <si>
    <t>032525-1000</t>
  </si>
  <si>
    <t>TRANSIT Diesel 2.4</t>
  </si>
  <si>
    <t>032613-1000</t>
  </si>
  <si>
    <t>COD. ANNULLATO</t>
  </si>
  <si>
    <t>032614-1000</t>
  </si>
  <si>
    <t>033552-1000</t>
  </si>
  <si>
    <t>SOST.DA 013552-1000</t>
  </si>
  <si>
    <t>033553-1000</t>
  </si>
  <si>
    <t>CORSA-KADETT Mot.ISUZU1.5TD</t>
  </si>
  <si>
    <t>034511-1051</t>
  </si>
  <si>
    <t>SMART 0,6 BZ</t>
  </si>
  <si>
    <t>034512-1000</t>
  </si>
  <si>
    <t>CA VEDI 034512-1051</t>
  </si>
  <si>
    <t>034512-1051</t>
  </si>
  <si>
    <t>SMART - FORTWO 0,8 CDI</t>
  </si>
  <si>
    <t>034612-1000</t>
  </si>
  <si>
    <t>1.3-1.6 NIVA</t>
  </si>
  <si>
    <t>040225-1000</t>
  </si>
  <si>
    <t>ALFA 33 1.8 TD</t>
  </si>
  <si>
    <t>040247-1000</t>
  </si>
  <si>
    <t>MOT.1910 JTD CF3 16V</t>
  </si>
  <si>
    <t>040629-1000</t>
  </si>
  <si>
    <t>625-40-50-55 NC</t>
  </si>
  <si>
    <t>040631-1051</t>
  </si>
  <si>
    <t>Motore 8040.02-04 UNIF.</t>
  </si>
  <si>
    <t>040647-1000</t>
  </si>
  <si>
    <t>040658-1000</t>
  </si>
  <si>
    <t>673N OM130-129.14</t>
  </si>
  <si>
    <t>040660-1000</t>
  </si>
  <si>
    <t>170-190.35 ( 1 CILINDRO )</t>
  </si>
  <si>
    <t>040661-1000</t>
  </si>
  <si>
    <t>170-190.35 UNIF.</t>
  </si>
  <si>
    <t>040674-1000</t>
  </si>
  <si>
    <t>040682-1000</t>
  </si>
  <si>
    <t>040683-1051</t>
  </si>
  <si>
    <t>040684-1000</t>
  </si>
  <si>
    <t>170-190.38 TURBO</t>
  </si>
  <si>
    <t>040755-1000</t>
  </si>
  <si>
    <t>REGATA-RITMO DS</t>
  </si>
  <si>
    <t>040785-1000</t>
  </si>
  <si>
    <t>UNO TURBO Diesel</t>
  </si>
  <si>
    <t>040917-1000</t>
  </si>
  <si>
    <t>OM CO3</t>
  </si>
  <si>
    <t>040932-1051</t>
  </si>
  <si>
    <t>70-80-115.14 ZETA UNIF.</t>
  </si>
  <si>
    <t>040937-1000</t>
  </si>
  <si>
    <t>040938-1000</t>
  </si>
  <si>
    <t>OM LEONCINO  UNIFICATO</t>
  </si>
  <si>
    <t>040943-1000</t>
  </si>
  <si>
    <t>MOT.8210.22-42K-L-M</t>
  </si>
  <si>
    <t>041007-1000</t>
  </si>
  <si>
    <t>CROMA DS-TD UNIF.</t>
  </si>
  <si>
    <t>041023-1000</t>
  </si>
  <si>
    <t>041036-1000</t>
  </si>
  <si>
    <t>CROMA TD `89</t>
  </si>
  <si>
    <t>041037-1000</t>
  </si>
  <si>
    <t>CROMA TD 1992</t>
  </si>
  <si>
    <t>041042-1000</t>
  </si>
  <si>
    <t>DAILY 40.10 4X4</t>
  </si>
  <si>
    <t>041052-1000</t>
  </si>
  <si>
    <t>BRAVO-BRAVA 1.9 TD SX-SOFT</t>
  </si>
  <si>
    <t>041053-1000</t>
  </si>
  <si>
    <t>30.8-35.8 NEW DAILY</t>
  </si>
  <si>
    <t>041062-1000</t>
  </si>
  <si>
    <t>MAREA 2.4 TD 99</t>
  </si>
  <si>
    <t>041063-1000</t>
  </si>
  <si>
    <t>041074-1000</t>
  </si>
  <si>
    <t>NUOVA PUNTO 1.9 D Mt.188A3</t>
  </si>
  <si>
    <t>041078-1000</t>
  </si>
  <si>
    <t>DUCATO 2800 JTD</t>
  </si>
  <si>
    <t>041086-1000</t>
  </si>
  <si>
    <t>DUCATO-DAILY 2.3JTD Dal 2001</t>
  </si>
  <si>
    <t>041088-1000</t>
  </si>
  <si>
    <t>MOTORI 1,9 JTD DAL 2004</t>
  </si>
  <si>
    <t>042234-1000</t>
  </si>
  <si>
    <t>324-524 D</t>
  </si>
  <si>
    <t>042534-1000</t>
  </si>
  <si>
    <t>FIESTA 1,6 D</t>
  </si>
  <si>
    <t>042571-1000</t>
  </si>
  <si>
    <t>ESCORT-FIESTA-MONDEO 1.8 TD</t>
  </si>
  <si>
    <t>042588-1000</t>
  </si>
  <si>
    <t>CA VEDI 042588-1051</t>
  </si>
  <si>
    <t>043552-1000</t>
  </si>
  <si>
    <t>CORSA-KADETT 1.5 D - IS</t>
  </si>
  <si>
    <t>043561-1042</t>
  </si>
  <si>
    <t>OPEL ASTRA-AGILA 1,2 16V  UNIF</t>
  </si>
  <si>
    <t>043566-1000</t>
  </si>
  <si>
    <t>ASTRA 1.7 DTL</t>
  </si>
  <si>
    <t>043572-1042</t>
  </si>
  <si>
    <t>AGILA - CORSA 1,0 12V UNIF.</t>
  </si>
  <si>
    <t>043664-1000</t>
  </si>
  <si>
    <t>ULYSSE 1750 MOT. PEUGEOT</t>
  </si>
  <si>
    <t>043748-1000</t>
  </si>
  <si>
    <t>R 18-20-25 DS</t>
  </si>
  <si>
    <t>043758-1000</t>
  </si>
  <si>
    <t>MEGANE 1,9 TDI - F9Q</t>
  </si>
  <si>
    <t>043818-1000</t>
  </si>
  <si>
    <t>S.SMER S/TC e PAR AUSTIN-ROVER</t>
  </si>
  <si>
    <t>043821-1000</t>
  </si>
  <si>
    <t>DEFENDER 2,5 TDI - 200TDI</t>
  </si>
  <si>
    <t>043822-1000</t>
  </si>
  <si>
    <t>DEFENDER 2,5 TDI - 300TDI</t>
  </si>
  <si>
    <t>044740-1000</t>
  </si>
  <si>
    <t>AUDI 100 TD 5 cil.</t>
  </si>
  <si>
    <t>044745-1000</t>
  </si>
  <si>
    <t>AUDI 80 TDI-A 4-A 6 1.9 TDI Mo</t>
  </si>
  <si>
    <t>044772-1000</t>
  </si>
  <si>
    <t>MOTORI 1,2-1,4 TDI  UNIF.</t>
  </si>
  <si>
    <t>044811-1000</t>
  </si>
  <si>
    <t>244 GLD</t>
  </si>
  <si>
    <t>044820-1000</t>
  </si>
  <si>
    <t>760 GTE Turbo D.</t>
  </si>
  <si>
    <t>050235-1000</t>
  </si>
  <si>
    <t>145 1.4 TWIN SPARK</t>
  </si>
  <si>
    <t>050236-1000</t>
  </si>
  <si>
    <t>145-146-155 1</t>
  </si>
  <si>
    <t>050242-1000</t>
  </si>
  <si>
    <t>145-146 2,0 16V UT</t>
  </si>
  <si>
    <t>050243-1000</t>
  </si>
  <si>
    <t>147-166 2,0 16V C/TC ORIG.</t>
  </si>
  <si>
    <t>050250-1000</t>
  </si>
  <si>
    <t>147 2.0i 16V-2003</t>
  </si>
  <si>
    <t>050251-1000</t>
  </si>
  <si>
    <t>MOT. 2000 JTS CF3</t>
  </si>
  <si>
    <t>050311-1000</t>
  </si>
  <si>
    <t>050312-1000</t>
  </si>
  <si>
    <t>CE-VEDI 050314-1000</t>
  </si>
  <si>
    <t>050314-1000</t>
  </si>
  <si>
    <t>ALFA SUD 1.5 dal 1981</t>
  </si>
  <si>
    <t>050549-1000</t>
  </si>
  <si>
    <t>128-RITMO 1100</t>
  </si>
  <si>
    <t>050590-1000</t>
  </si>
  <si>
    <t>CE-VEDI 051016-1051</t>
  </si>
  <si>
    <t>050623-1000</t>
  </si>
  <si>
    <t>242.15-242.18D</t>
  </si>
  <si>
    <t>050686-1000</t>
  </si>
  <si>
    <t>242E15-E18 DAL 1982</t>
  </si>
  <si>
    <t>050732-1000</t>
  </si>
  <si>
    <t>Y 10 TURBO</t>
  </si>
  <si>
    <t>050733-1051</t>
  </si>
  <si>
    <t>UNO TURBO IE 1.3 ( 1985-89 )</t>
  </si>
  <si>
    <t>050747-1000</t>
  </si>
  <si>
    <t>TIPO-TEMPRA 1.4</t>
  </si>
  <si>
    <t>050749-1000</t>
  </si>
  <si>
    <t>126 BIS</t>
  </si>
  <si>
    <t>050749-1047</t>
  </si>
  <si>
    <t>126 BIS CON TC 100749-4782</t>
  </si>
  <si>
    <t>050762-1051</t>
  </si>
  <si>
    <t>RITMO-UNO-PRISMA DAL 1982</t>
  </si>
  <si>
    <t>050773-1000</t>
  </si>
  <si>
    <t>RITMO 1.5 I.E.</t>
  </si>
  <si>
    <t>050817-1000</t>
  </si>
  <si>
    <t>ALLEGRO-METRO 1.0</t>
  </si>
  <si>
    <t>050820-1000</t>
  </si>
  <si>
    <t>AUSTIN ALLEGRO-METRO 1,3</t>
  </si>
  <si>
    <t>050940-1000</t>
  </si>
  <si>
    <t>75-80-90E15 C/TC ORIG.</t>
  </si>
  <si>
    <t>051001-1047</t>
  </si>
  <si>
    <t>CINQUECENTO 700 CON TC RAME</t>
  </si>
  <si>
    <t>051006-1000</t>
  </si>
  <si>
    <t>ARGENTA TD SOFIM</t>
  </si>
  <si>
    <t>051010-1000</t>
  </si>
  <si>
    <t>DUCATO TD</t>
  </si>
  <si>
    <t>051010-1051</t>
  </si>
  <si>
    <t>051015-1000</t>
  </si>
  <si>
    <t>cod esaurimento</t>
  </si>
  <si>
    <t>051016-1000</t>
  </si>
  <si>
    <t>051020-1000</t>
  </si>
  <si>
    <t>051021-1000</t>
  </si>
  <si>
    <t>CE-VEDI 051039-1051</t>
  </si>
  <si>
    <t>051030-1000</t>
  </si>
  <si>
    <t>CE-VEDI 051030-1051</t>
  </si>
  <si>
    <t>051031-1000</t>
  </si>
  <si>
    <t>051032-1000</t>
  </si>
  <si>
    <t>051039-1000</t>
  </si>
  <si>
    <t>051041-1000</t>
  </si>
  <si>
    <t>UNO Turbo 1.4 I.E R/89</t>
  </si>
  <si>
    <t>051042-1000</t>
  </si>
  <si>
    <t>NUOVO DUCATO 2.5 TD-Dal 1989</t>
  </si>
  <si>
    <t>051048-1000</t>
  </si>
  <si>
    <t>BRAVA-BRAVO-MAREA 1.8</t>
  </si>
  <si>
    <t>051050-1000</t>
  </si>
  <si>
    <t>NUOVA DELTA 1.4 IE</t>
  </si>
  <si>
    <t>051080-1000</t>
  </si>
  <si>
    <t>051084-1000</t>
  </si>
  <si>
    <t>STILO 1.8 16V C/TC ORIG.</t>
  </si>
  <si>
    <t>051091-1000</t>
  </si>
  <si>
    <t>BRAVA 1.8 16V CF3</t>
  </si>
  <si>
    <t>051095-1000</t>
  </si>
  <si>
    <t>NUOVA PUNTO 1242 8V CF3</t>
  </si>
  <si>
    <t>052219-1000</t>
  </si>
  <si>
    <t>315-316 Dal 08/78</t>
  </si>
  <si>
    <t>052229-1000</t>
  </si>
  <si>
    <t>318-518 Dal 1980</t>
  </si>
  <si>
    <t>052232-1000</t>
  </si>
  <si>
    <t>318-518 Dal 08/78</t>
  </si>
  <si>
    <t>052327-1000</t>
  </si>
  <si>
    <t>SMER.C/T.VISA 11 1124CC.</t>
  </si>
  <si>
    <t>052516-1000</t>
  </si>
  <si>
    <t>CE VEDI 052535-1000</t>
  </si>
  <si>
    <t>052533-1000</t>
  </si>
  <si>
    <t>SIERRA 2.0-Dal 1983</t>
  </si>
  <si>
    <t>052541-1000</t>
  </si>
  <si>
    <t>FIESTA 1.0-1.1 DAL 1989</t>
  </si>
  <si>
    <t>052543-1000</t>
  </si>
  <si>
    <t>ESCORT 1.3 DAL 1986</t>
  </si>
  <si>
    <t>052545-1000</t>
  </si>
  <si>
    <t>ESCORT 1.6 CVH-Dal 1986</t>
  </si>
  <si>
    <t>052546-1051</t>
  </si>
  <si>
    <t>ESCORT 1.6 IE CVH</t>
  </si>
  <si>
    <t>052573-1000</t>
  </si>
  <si>
    <t>CA VEDI 052573-1051</t>
  </si>
  <si>
    <t>052575-1000</t>
  </si>
  <si>
    <t>CA VEDI 052575-1051</t>
  </si>
  <si>
    <t>052576-1000</t>
  </si>
  <si>
    <t>FIESTA 1.8 ZETEC C/TC ORIG.</t>
  </si>
  <si>
    <t>052579-1000</t>
  </si>
  <si>
    <t>FIESTA 1.2 16 V</t>
  </si>
  <si>
    <t>052580-1000</t>
  </si>
  <si>
    <t>FIESTA 1.4 16 V</t>
  </si>
  <si>
    <t>052589-1000</t>
  </si>
  <si>
    <t>FOCUS 1,4 16V</t>
  </si>
  <si>
    <t>052590-1000</t>
  </si>
  <si>
    <t>FOCUS 1,6 16V</t>
  </si>
  <si>
    <t>052593-1000</t>
  </si>
  <si>
    <t>FIESTA 1.25 16V-Dal 06/1998</t>
  </si>
  <si>
    <t>052594-1000</t>
  </si>
  <si>
    <t>FIESTA 1.25 16V-Dal12/1999</t>
  </si>
  <si>
    <t>053012-1000</t>
  </si>
  <si>
    <t>200-220</t>
  </si>
  <si>
    <t>053014-1000</t>
  </si>
  <si>
    <t>240D-300D</t>
  </si>
  <si>
    <t>053046-1000</t>
  </si>
  <si>
    <t>A 140 - 160 C/TC ORIG.</t>
  </si>
  <si>
    <t>053056-1051</t>
  </si>
  <si>
    <t>DAIMLER-OM 401-424 (1 cil. )</t>
  </si>
  <si>
    <t>053515-1051</t>
  </si>
  <si>
    <t>ASCONA-KADETT 1.2</t>
  </si>
  <si>
    <t>053522-1000</t>
  </si>
  <si>
    <t>ASCONA-MANTA 1900</t>
  </si>
  <si>
    <t>053525-1000</t>
  </si>
  <si>
    <t>KADETT-CORSA 1300</t>
  </si>
  <si>
    <t>053527-1000</t>
  </si>
  <si>
    <t>ASCONA-KADETT 1.6</t>
  </si>
  <si>
    <t>053532-1051</t>
  </si>
  <si>
    <t>KADETT-ASCONA 1200</t>
  </si>
  <si>
    <t>053540-1000</t>
  </si>
  <si>
    <t>CORSA 1.2 OHC</t>
  </si>
  <si>
    <t>053547-1051</t>
  </si>
  <si>
    <t>ASCONA-KADETT 1.8</t>
  </si>
  <si>
    <t>053548-1000</t>
  </si>
  <si>
    <t>ASTRA-VECTRA 1.4 Dal 89</t>
  </si>
  <si>
    <t>053550-1000</t>
  </si>
  <si>
    <t>ASTRA-CORSA 1.4 Dal 91</t>
  </si>
  <si>
    <t>053552-1000</t>
  </si>
  <si>
    <t>CORSA-KADETT Mot.ISUZU 1.5D</t>
  </si>
  <si>
    <t>053553-1000</t>
  </si>
  <si>
    <t>CORSA-KADETT Mot.ISUZU 1.5TD</t>
  </si>
  <si>
    <t>053555-1000</t>
  </si>
  <si>
    <t>CORSA-TIGRA 1.6 16V C/TC ORIG.</t>
  </si>
  <si>
    <t>053558-1000</t>
  </si>
  <si>
    <t>ASTRA 1.8 16V C/TC ORIG.</t>
  </si>
  <si>
    <t>053569-1000</t>
  </si>
  <si>
    <t>ASTRA 1.6 16V Dal 1998 C/TC OR</t>
  </si>
  <si>
    <t>053570-1000</t>
  </si>
  <si>
    <t>ASTRA G 1.4 16V C/TC ORIG.</t>
  </si>
  <si>
    <t>053571-1000</t>
  </si>
  <si>
    <t>ASTRA G 1.6 16V C/TC ORIG.</t>
  </si>
  <si>
    <t>053636-1000</t>
  </si>
  <si>
    <t>104 XZ5 5 velocitS</t>
  </si>
  <si>
    <t>053652-1051</t>
  </si>
  <si>
    <t>CITROEN-PEUGEOT TU3-FM</t>
  </si>
  <si>
    <t>053665-1000</t>
  </si>
  <si>
    <t>106 XSI</t>
  </si>
  <si>
    <t>053676-1000</t>
  </si>
  <si>
    <t>XSARA PICASSO - 406 1,8 16V</t>
  </si>
  <si>
    <t>053677-1000</t>
  </si>
  <si>
    <t xml:space="preserve">XSARA PICASSO - 206 - 207 2,0 </t>
  </si>
  <si>
    <t>053681-1000</t>
  </si>
  <si>
    <t>SAXO 1,6 DAL MOT. 07875 C/TC O</t>
  </si>
  <si>
    <t>053717-1000</t>
  </si>
  <si>
    <t>R14 1200/1400cc.</t>
  </si>
  <si>
    <t>053720-1000</t>
  </si>
  <si>
    <t>CE-VEDI 033720-1000</t>
  </si>
  <si>
    <t>053729-1000</t>
  </si>
  <si>
    <t>CE-VEDI 033729-1000</t>
  </si>
  <si>
    <t>053732-1000</t>
  </si>
  <si>
    <t>R20-FUEGO</t>
  </si>
  <si>
    <t>053735-1051</t>
  </si>
  <si>
    <t>053736-1000</t>
  </si>
  <si>
    <t>CE-VEDI 033736-1000</t>
  </si>
  <si>
    <t>053740-1000</t>
  </si>
  <si>
    <t>053743-1000</t>
  </si>
  <si>
    <t>R5 GT Turbo</t>
  </si>
  <si>
    <t>053744-1000</t>
  </si>
  <si>
    <t>R5-R9-R11-R19 1721cc.Iniez.</t>
  </si>
  <si>
    <t>053745-1000</t>
  </si>
  <si>
    <t>053746-1000</t>
  </si>
  <si>
    <t>R19 16 V</t>
  </si>
  <si>
    <t>053750-1051</t>
  </si>
  <si>
    <t>CLIO - TWINGO 1.2</t>
  </si>
  <si>
    <t>053751-1000</t>
  </si>
  <si>
    <t>CE VEDI 053751-1019</t>
  </si>
  <si>
    <t>053755-1000</t>
  </si>
  <si>
    <t>MEGANE 1.4 E7J</t>
  </si>
  <si>
    <t>053762-1000</t>
  </si>
  <si>
    <t>MEGANE -SCENIC 1.8 16V</t>
  </si>
  <si>
    <t>053816-1000</t>
  </si>
  <si>
    <t>SOST.DA 053816-1051</t>
  </si>
  <si>
    <t>053823-1000</t>
  </si>
  <si>
    <t>MOTORI K14-K16 UT C/TC MLS</t>
  </si>
  <si>
    <t>054011-1000</t>
  </si>
  <si>
    <t>140-141 (1 cilindro)</t>
  </si>
  <si>
    <t>054011-1051</t>
  </si>
  <si>
    <t>DS 14 1 CIL.</t>
  </si>
  <si>
    <t>054212-1000</t>
  </si>
  <si>
    <t>CE-VEDI 034212-1000</t>
  </si>
  <si>
    <t>054315-1000</t>
  </si>
  <si>
    <t>HORIZON 1100</t>
  </si>
  <si>
    <t>054511-1051</t>
  </si>
  <si>
    <t>SMART 0.6 BZ C/TC</t>
  </si>
  <si>
    <t>054512-1051</t>
  </si>
  <si>
    <t>SMART - FORTWO 0,8 CDI C/TC</t>
  </si>
  <si>
    <t>054513-1051</t>
  </si>
  <si>
    <t>SMART 0,7 BZ C/TC</t>
  </si>
  <si>
    <t>054611-1000</t>
  </si>
  <si>
    <t>LADA 1200-2101</t>
  </si>
  <si>
    <t>054615-1000</t>
  </si>
  <si>
    <t>VAZ-21083-SAMARA 1500</t>
  </si>
  <si>
    <t>054721-1051</t>
  </si>
  <si>
    <t>AUDI 50 - POLO 1.1-1.3</t>
  </si>
  <si>
    <t>054728-1000</t>
  </si>
  <si>
    <t>AUDI 80 1.6</t>
  </si>
  <si>
    <t>054729-1000</t>
  </si>
  <si>
    <t>CA VEDI 054730-1051</t>
  </si>
  <si>
    <t>054730-1051</t>
  </si>
  <si>
    <t>AUDI 80 1.6 - PASSAT 1.8</t>
  </si>
  <si>
    <t>054734-1051</t>
  </si>
  <si>
    <t>GOLF-POLO 1.0-1.3</t>
  </si>
  <si>
    <t>054735-1051</t>
  </si>
  <si>
    <t>AUDI - 1.3 - 1.5</t>
  </si>
  <si>
    <t>054741-1000</t>
  </si>
  <si>
    <t>AUDI 80 1.3 dal 1983</t>
  </si>
  <si>
    <t>054747-1000</t>
  </si>
  <si>
    <t>POLO 1.3 - AUDI 50 C/TC ORIG.</t>
  </si>
  <si>
    <t>054757-1000</t>
  </si>
  <si>
    <t>GOLF 1.8 MOT.AAM C/TC ORIG.</t>
  </si>
  <si>
    <t>054762-1051</t>
  </si>
  <si>
    <t>POLO 1050 AEV C/TC ORIG.</t>
  </si>
  <si>
    <t>054763-1000</t>
  </si>
  <si>
    <t>BORA-GOLF 1.6 AEH C/TC ORIG.</t>
  </si>
  <si>
    <t>054765-1000</t>
  </si>
  <si>
    <t>POLO 1,4 16V C/TC ORIG.</t>
  </si>
  <si>
    <t>054769-1000</t>
  </si>
  <si>
    <t>MOTORI 1,6 - 1,8 - AAM C/TC OR</t>
  </si>
  <si>
    <t>054773-1000</t>
  </si>
  <si>
    <t>MOTORI 1,4 16V - AUA C/TC ORIG</t>
  </si>
  <si>
    <t>054781-1000</t>
  </si>
  <si>
    <t>AROSA 1.0i 8V-ALD-ANV</t>
  </si>
  <si>
    <t>060311-7000</t>
  </si>
  <si>
    <t>ALFA SUD-ARNA-33</t>
  </si>
  <si>
    <t>060549-9900</t>
  </si>
  <si>
    <t>FIAT 128 1aS</t>
  </si>
  <si>
    <t>060641-1000</t>
  </si>
  <si>
    <t>IVECO C40-C50-650N</t>
  </si>
  <si>
    <t>060648-1000</t>
  </si>
  <si>
    <t>IVECO 306-682-690-690N4</t>
  </si>
  <si>
    <t>060656-1000</t>
  </si>
  <si>
    <t>IVECO 697-300 con O.Rings</t>
  </si>
  <si>
    <t>060661-1000</t>
  </si>
  <si>
    <t>IVECO 170-190.35  E 100</t>
  </si>
  <si>
    <t>060677-1000</t>
  </si>
  <si>
    <t>IVECO 170-190.35  ZF</t>
  </si>
  <si>
    <t>060681-0000</t>
  </si>
  <si>
    <t>FIAT DUCATO t.t.</t>
  </si>
  <si>
    <t>060729-9900</t>
  </si>
  <si>
    <t>FIAT CROMA Diesel</t>
  </si>
  <si>
    <t>060911-1000</t>
  </si>
  <si>
    <t>OM LEONCINO</t>
  </si>
  <si>
    <t>070549-1000</t>
  </si>
  <si>
    <t>non abbiamo</t>
  </si>
  <si>
    <t>070557-1000</t>
  </si>
  <si>
    <t>070626-1000</t>
  </si>
  <si>
    <t>070632-1000</t>
  </si>
  <si>
    <t>070647-1000</t>
  </si>
  <si>
    <t>070654-1000</t>
  </si>
  <si>
    <t>070660-1051</t>
  </si>
  <si>
    <t>070936-1000</t>
  </si>
  <si>
    <t>070940-1000</t>
  </si>
  <si>
    <t>KIT REV.IMP.ACQ.EUROCARGO</t>
  </si>
  <si>
    <t>070941-1000</t>
  </si>
  <si>
    <t>KIT REV.IMP.ACQ.190.400EUROTEC</t>
  </si>
  <si>
    <t>080653-1000</t>
  </si>
  <si>
    <t>IVECO SERIE COMPR.MARELLI</t>
  </si>
  <si>
    <t>080660-1000</t>
  </si>
  <si>
    <t>IVECO SERIE COMP.MARELLI Bicil</t>
  </si>
  <si>
    <t>080674-1000</t>
  </si>
  <si>
    <t>080683-1000</t>
  </si>
  <si>
    <t>IVECO SERIE REV.TURBO</t>
  </si>
  <si>
    <t>080684-1000</t>
  </si>
  <si>
    <t>080688-1000</t>
  </si>
  <si>
    <t>IVECO SERIE COMP.MARELLI 159.2</t>
  </si>
  <si>
    <t>081007-1000X</t>
  </si>
  <si>
    <t>FIAT CROMA D-TD Unificata</t>
  </si>
  <si>
    <t>081037-1000</t>
  </si>
  <si>
    <t>CROMA TD `92</t>
  </si>
  <si>
    <t>081042-1000</t>
  </si>
  <si>
    <t>NUOVO DUCATO 2.5 TD</t>
  </si>
  <si>
    <t>081043-1051</t>
  </si>
  <si>
    <t>N.DUCATO 2.5 TD DAL 1994</t>
  </si>
  <si>
    <t>081056-1000X</t>
  </si>
  <si>
    <t>S.COMPL.FIAT DUCATO 2.5 D-TD</t>
  </si>
  <si>
    <t>081078-1000</t>
  </si>
  <si>
    <t>083016-1000X</t>
  </si>
  <si>
    <t>SER.COMPL.MERCEDES 190-200 B</t>
  </si>
  <si>
    <t>083023-1000X</t>
  </si>
  <si>
    <t>SER.COMPLEM.MERCEDES 190 2.5D</t>
  </si>
  <si>
    <t>083513-1000X</t>
  </si>
  <si>
    <t>OPEL-Mot.OHV</t>
  </si>
  <si>
    <t>083567-1000</t>
  </si>
  <si>
    <t>OPEL ASTRA 2.0 DTL</t>
  </si>
  <si>
    <t>083632-1000X</t>
  </si>
  <si>
    <t>CITROEN-PEUGEOT-TALBOT</t>
  </si>
  <si>
    <t>083657-1000X</t>
  </si>
  <si>
    <t>SER.COMPLEM.SCUDO MOT.PEUGEOT</t>
  </si>
  <si>
    <t>084113-1000X</t>
  </si>
  <si>
    <t>SEAT IBIZA</t>
  </si>
  <si>
    <t>084715-1000X</t>
  </si>
  <si>
    <t>AUDI-VW  Fino a 1300cc.</t>
  </si>
  <si>
    <t>084717-1000X</t>
  </si>
  <si>
    <t>VW GOLF Benzina e Diesel</t>
  </si>
  <si>
    <t>090502-1000</t>
  </si>
  <si>
    <t>100238-1916</t>
  </si>
  <si>
    <t>ALFA 75 1.8 TURBO</t>
  </si>
  <si>
    <t>100311-1313</t>
  </si>
  <si>
    <t>100315-1915</t>
  </si>
  <si>
    <t>ALFA 33 - 1700</t>
  </si>
  <si>
    <t>100512-1312</t>
  </si>
  <si>
    <t>500 D-BERLINA-GIA.</t>
  </si>
  <si>
    <t>100520-1312</t>
  </si>
  <si>
    <t>600 1a Serie</t>
  </si>
  <si>
    <t>100526-1916</t>
  </si>
  <si>
    <t>Y10 TOUR-RITMO 60L</t>
  </si>
  <si>
    <t>100527-1912</t>
  </si>
  <si>
    <t>127 1050 cc</t>
  </si>
  <si>
    <t>100535-1314</t>
  </si>
  <si>
    <t>1300-POLSKI</t>
  </si>
  <si>
    <t>100551-1914</t>
  </si>
  <si>
    <t>128-DELTA 1.3-1.5cc</t>
  </si>
  <si>
    <t>100552-19165</t>
  </si>
  <si>
    <t>RITMO D.-REGATA D. Senza tacch</t>
  </si>
  <si>
    <t>100552-19180</t>
  </si>
  <si>
    <t>RITMO D.-REGATA D. 1 Tacca</t>
  </si>
  <si>
    <t>100565-18180</t>
  </si>
  <si>
    <t>GUARNIZIONE</t>
  </si>
  <si>
    <t>100577-1918</t>
  </si>
  <si>
    <t>131 F.L. 1600cc.AD ES</t>
  </si>
  <si>
    <t>100614-1312</t>
  </si>
  <si>
    <t>238 B1-A111</t>
  </si>
  <si>
    <t>100629-1316</t>
  </si>
  <si>
    <t>616N2.4-625N2-O15</t>
  </si>
  <si>
    <t>100634-1314</t>
  </si>
  <si>
    <t>642N2</t>
  </si>
  <si>
    <t>100639-1314</t>
  </si>
  <si>
    <t>643N-N1-309.1-331A</t>
  </si>
  <si>
    <t>100646-1316</t>
  </si>
  <si>
    <t>79.13-90.13-130.13</t>
  </si>
  <si>
    <t>100648-1314</t>
  </si>
  <si>
    <t>690N-306 BUS 2a S.</t>
  </si>
  <si>
    <t>100650-4700</t>
  </si>
  <si>
    <t>682N3-N4-690N1-T1</t>
  </si>
  <si>
    <t>100655-1314</t>
  </si>
  <si>
    <t>160NC-684T  G.B.</t>
  </si>
  <si>
    <t>100660-5112</t>
  </si>
  <si>
    <t>170-190NC33-NC35</t>
  </si>
  <si>
    <t>100674-1314</t>
  </si>
  <si>
    <t>308-309A-343-418BUS</t>
  </si>
  <si>
    <t>100749-4782</t>
  </si>
  <si>
    <t>126 BIS -Con riporto siliconic</t>
  </si>
  <si>
    <t>100763-1918</t>
  </si>
  <si>
    <t>REGATA 1.3 (5  fiss.)</t>
  </si>
  <si>
    <t>100796-1914</t>
  </si>
  <si>
    <t>DUCATO MAXI TD</t>
  </si>
  <si>
    <t>100928-38158</t>
  </si>
  <si>
    <t>50.9 ZETA-65E21 Sp. 1,58 ORIG.</t>
  </si>
  <si>
    <t>101008-1818</t>
  </si>
  <si>
    <t>CA VEDI 101008-1918</t>
  </si>
  <si>
    <t>101008-1819</t>
  </si>
  <si>
    <t>CA VEDI 101008-1919</t>
  </si>
  <si>
    <t>101022-1901</t>
  </si>
  <si>
    <t>SOST.DA 10102219167</t>
  </si>
  <si>
    <t>101022-1904</t>
  </si>
  <si>
    <t>G.T/C.DUCATO/PUNTOTD 3 TACCHE</t>
  </si>
  <si>
    <t>101022-19193</t>
  </si>
  <si>
    <t>DUCATO - PUNTO TD `94 Sp. 1.93</t>
  </si>
  <si>
    <t>101053-1914</t>
  </si>
  <si>
    <t>TURBODAILY `96 Sp. 1.4</t>
  </si>
  <si>
    <t>101055-3851</t>
  </si>
  <si>
    <t>BRAVO-A-MAREA 1.9TD MLS ST ORI</t>
  </si>
  <si>
    <t>101055-3853</t>
  </si>
  <si>
    <t>BRAVO-A MAREA 1.9TD MLS 2T ORI</t>
  </si>
  <si>
    <t>101058-1920</t>
  </si>
  <si>
    <t>BRAVO-BRAVA 1.2 16V MAGGIORATA</t>
  </si>
  <si>
    <t>101062-3851</t>
  </si>
  <si>
    <t>MAREA 2.4TD MLS ST 2S.ORIG.</t>
  </si>
  <si>
    <t>101063-3851</t>
  </si>
  <si>
    <t>MULTIPLA 1.9 JTD Sp.1.6 SF ORI</t>
  </si>
  <si>
    <t>101072-3850</t>
  </si>
  <si>
    <t>BRAVA 1.2 16V UT MLS ORIG.</t>
  </si>
  <si>
    <t>101093-3850</t>
  </si>
  <si>
    <t>IDEA 1.2-1.4 16V MLS-ORIG.</t>
  </si>
  <si>
    <t>102234-38155</t>
  </si>
  <si>
    <t>BMW 324 524D-TD 2.4 6CIL.1 F O</t>
  </si>
  <si>
    <t>102234-38168</t>
  </si>
  <si>
    <t xml:space="preserve">BMW 324-524D-TD 2.4 6Cil. 2 F </t>
  </si>
  <si>
    <t>102330-3885</t>
  </si>
  <si>
    <t>AX 1.4 D-106D MLSORIG.</t>
  </si>
  <si>
    <t>102516-1312</t>
  </si>
  <si>
    <t>CA VEDI 102535-3412</t>
  </si>
  <si>
    <t>102523-1314</t>
  </si>
  <si>
    <t>SIERRA 2.0-Mot.OHC</t>
  </si>
  <si>
    <t>102535-1912</t>
  </si>
  <si>
    <t>SOST.DA 102535-3412</t>
  </si>
  <si>
    <t>102536-1918</t>
  </si>
  <si>
    <t>ESCORT ORION 1.4 CVH</t>
  </si>
  <si>
    <t>102573-3817</t>
  </si>
  <si>
    <t>CE VEDI 102573-1917</t>
  </si>
  <si>
    <t>102612-1914</t>
  </si>
  <si>
    <t>MINI 2 cil.-DAIHATSU CUORE</t>
  </si>
  <si>
    <t>102711-1913</t>
  </si>
  <si>
    <t>HONDA CIVIC-BALLADE</t>
  </si>
  <si>
    <t>103056-8500</t>
  </si>
  <si>
    <t>DAIMLER-OM 401-424 ( 1 Cil.)</t>
  </si>
  <si>
    <t>103549-3813</t>
  </si>
  <si>
    <t>ASTRA-VECTRA 1.7 DS SF ORIG.</t>
  </si>
  <si>
    <t>103549-3814</t>
  </si>
  <si>
    <t>ASTRA-VECTRA 1.7 DS 1 Foro ORI</t>
  </si>
  <si>
    <t>103549-3815</t>
  </si>
  <si>
    <t>ASTRA-VECTRA 1.7 DS 2 Fori ORI</t>
  </si>
  <si>
    <t>103552-1803</t>
  </si>
  <si>
    <t>SOST.DA 1033552-18145</t>
  </si>
  <si>
    <t>103552-18140</t>
  </si>
  <si>
    <t>OPEL-ISUZU 1.5 D-TD 1 Foro</t>
  </si>
  <si>
    <t>103555-3813</t>
  </si>
  <si>
    <t>CORSA-TIGRA 1.6 16V ORIG.</t>
  </si>
  <si>
    <t>103557-3813</t>
  </si>
  <si>
    <t>CORSA A-B 1.2 ORIG.</t>
  </si>
  <si>
    <t>103558-3813</t>
  </si>
  <si>
    <t>ASTRA 1.8 16 V.ORIG.</t>
  </si>
  <si>
    <t>103559-3813</t>
  </si>
  <si>
    <t>ASTRA 2.0 GSI 16 V. ORIG.</t>
  </si>
  <si>
    <t>103561-3850</t>
  </si>
  <si>
    <t>CORSA 1,2 16V MLS ORIG.</t>
  </si>
  <si>
    <t>103565-8501</t>
  </si>
  <si>
    <t>ISUZU 4JB1T</t>
  </si>
  <si>
    <t>103566-3853</t>
  </si>
  <si>
    <t>ASTRA 1.7 TD 2 Tacche-Met.ORIG</t>
  </si>
  <si>
    <t>103573-5250</t>
  </si>
  <si>
    <t>ASTRA G 1.8 16 V MLS</t>
  </si>
  <si>
    <t>103633-1912</t>
  </si>
  <si>
    <t>104-205-XV8</t>
  </si>
  <si>
    <t>103634-1912</t>
  </si>
  <si>
    <t>104-205-XW3</t>
  </si>
  <si>
    <t>103635-1912</t>
  </si>
  <si>
    <t>104-205-XW7</t>
  </si>
  <si>
    <t>103643-3817</t>
  </si>
  <si>
    <t>205 D. 3 tacche</t>
  </si>
  <si>
    <t>103650-3818</t>
  </si>
  <si>
    <t>505 2.0 DAL 1989</t>
  </si>
  <si>
    <t>103651-3817</t>
  </si>
  <si>
    <t>205 TD dal `90 2 Tacche ORIG.</t>
  </si>
  <si>
    <t>103651-3818</t>
  </si>
  <si>
    <t>205 TD dal 90 3 Tacche ORIG.</t>
  </si>
  <si>
    <t>103654-3817</t>
  </si>
  <si>
    <t>CITROEN-XUD9 TE 3Tacche ORIG.</t>
  </si>
  <si>
    <t>103657-19160</t>
  </si>
  <si>
    <t>MOT. 1,9 DS XUD9 5 Tacche</t>
  </si>
  <si>
    <t>103658-3854</t>
  </si>
  <si>
    <t>MOT. 1,9 DS XUD9TE 4 T - MLS O</t>
  </si>
  <si>
    <t>103658-3855</t>
  </si>
  <si>
    <t>MOT. 1,9 DS XUD9TE 5 T - MLS O</t>
  </si>
  <si>
    <t>103658-3856</t>
  </si>
  <si>
    <t>MOT. 1,9 DS XUD9TE 1+1 T-MLS O</t>
  </si>
  <si>
    <t>103659-3851</t>
  </si>
  <si>
    <t>MOT. 2.1TD CL.1 - MLS ORIG.</t>
  </si>
  <si>
    <t>103659-3852</t>
  </si>
  <si>
    <t>MOT, 2.1TD CL.2 - MLS ORIG.</t>
  </si>
  <si>
    <t>103659-3854</t>
  </si>
  <si>
    <t>MOT. 2.1TD CL.4 - MLS ORIG.</t>
  </si>
  <si>
    <t>103660-1901</t>
  </si>
  <si>
    <t>G.T/C.205 1.7DXUD7 1 TACCA</t>
  </si>
  <si>
    <t>103660-1902</t>
  </si>
  <si>
    <t>G.T/C.205-1.7D XUD7 2 TACCHE</t>
  </si>
  <si>
    <t>103660-1904</t>
  </si>
  <si>
    <t>G.T/C.205 1.7D XUD7 4 TACCHE</t>
  </si>
  <si>
    <t>103660-1905</t>
  </si>
  <si>
    <t>G.T/C.205-1.7D XUD7 5 TACCHE</t>
  </si>
  <si>
    <t>103666-3816</t>
  </si>
  <si>
    <t>BOXER 2.5 D-TD DJ5</t>
  </si>
  <si>
    <t>103670-3855</t>
  </si>
  <si>
    <t>MOT.1,9 DS DW8 5  - MLS ORIG.</t>
  </si>
  <si>
    <t>103670-3856</t>
  </si>
  <si>
    <t>MOT.1,9 DS DW8 1+1 F - MLS ORI</t>
  </si>
  <si>
    <t>103742-19185</t>
  </si>
  <si>
    <t>CLIO-R19 TD 1870cc 3 Fori</t>
  </si>
  <si>
    <t>103750-3814</t>
  </si>
  <si>
    <t>61-33590-00</t>
  </si>
  <si>
    <t>103753-3800</t>
  </si>
  <si>
    <t>G.T/C.CLIO 2.0 16V F7R/10</t>
  </si>
  <si>
    <t>103815-3851</t>
  </si>
  <si>
    <t>214-414 Motori K8-K16</t>
  </si>
  <si>
    <t>104723-3814</t>
  </si>
  <si>
    <t>GOLF D-GTD 1 F. ORIG.</t>
  </si>
  <si>
    <t>104728-3818</t>
  </si>
  <si>
    <t>GOLF GTI 1.8 ORIG.</t>
  </si>
  <si>
    <t>104742-3851</t>
  </si>
  <si>
    <t>AUDI-VW 1.9 TD 1 Foro - Met.OR</t>
  </si>
  <si>
    <t>104742-3852</t>
  </si>
  <si>
    <t>AUDI-VW 1.9 TD 2 Fori - Met.OR</t>
  </si>
  <si>
    <t>104745-3853</t>
  </si>
  <si>
    <t>AUDI-VW 1.9TDI 3 Fori - Met.OR</t>
  </si>
  <si>
    <t>104751-3852</t>
  </si>
  <si>
    <t>AUDI 100 TDI 2 Fori - MLS ORIG</t>
  </si>
  <si>
    <t>104751-3853</t>
  </si>
  <si>
    <t>AUDI 100 TDI 3 Fori - MLS ORIG</t>
  </si>
  <si>
    <t>104752-3852</t>
  </si>
  <si>
    <t>AUDI 100 2.4 DS 2 Fori - MLS O</t>
  </si>
  <si>
    <t>104752-3853</t>
  </si>
  <si>
    <t>AUDI 100 2.4 DS 3 Fori - MLS O</t>
  </si>
  <si>
    <t>104753-3852</t>
  </si>
  <si>
    <t>VW-VOLVO 244 TD 2 Fori - MLS O</t>
  </si>
  <si>
    <t>104764-3850</t>
  </si>
  <si>
    <t>LUPO-POLO 1,0 MLS ORIG.</t>
  </si>
  <si>
    <t>104772-3851</t>
  </si>
  <si>
    <t>MOTORI 1,2 TDI 1F ORIG</t>
  </si>
  <si>
    <t>104772-3852</t>
  </si>
  <si>
    <t>MOTORI 1,2 TDI 2F ORIG</t>
  </si>
  <si>
    <t>104772-3853</t>
  </si>
  <si>
    <t>MOTORI 1,2 TDI 3F ORIG</t>
  </si>
  <si>
    <t>104774-3851</t>
  </si>
  <si>
    <t>MOTORI 1,4 TDI 1F ORIG</t>
  </si>
  <si>
    <t>104774-3853</t>
  </si>
  <si>
    <t>MOTORI 1,4 TDI 3F ORIG</t>
  </si>
  <si>
    <t>104791-3852</t>
  </si>
  <si>
    <t>MOTORI 1,9 TDI 2F ORIG</t>
  </si>
  <si>
    <t>104791-3853</t>
  </si>
  <si>
    <t>MOTORI 1,9 TDI 3F ORIG</t>
  </si>
  <si>
    <t>110232-9815</t>
  </si>
  <si>
    <t>155 TWIN SPARK</t>
  </si>
  <si>
    <t>110249-8000</t>
  </si>
  <si>
    <t>156 2.4 JTD 10V CF3</t>
  </si>
  <si>
    <t>110311-9030</t>
  </si>
  <si>
    <t>ALFASUD-ARNA-ALFA 33</t>
  </si>
  <si>
    <t>110313-9820</t>
  </si>
  <si>
    <t>ALFA 33 Cop. in Alluminio</t>
  </si>
  <si>
    <t>110318-8000</t>
  </si>
  <si>
    <t>ALFA 33 1.7 I.E. DX</t>
  </si>
  <si>
    <t>110319-8000</t>
  </si>
  <si>
    <t>ALFA 33 1.7 I.E. SX</t>
  </si>
  <si>
    <t>110552-7110</t>
  </si>
  <si>
    <t>RITMO-REGATA Diesel</t>
  </si>
  <si>
    <t>110552-9030</t>
  </si>
  <si>
    <t>RITMO-REGATA D.</t>
  </si>
  <si>
    <t>110565-7010</t>
  </si>
  <si>
    <t>127-UNO Diesel</t>
  </si>
  <si>
    <t>110565-9020</t>
  </si>
  <si>
    <t>127 D-UNO Diesel</t>
  </si>
  <si>
    <t>110588-8000</t>
  </si>
  <si>
    <t>FIAT-LANCIA MOT. 2ACT</t>
  </si>
  <si>
    <t>110588-9020</t>
  </si>
  <si>
    <t>REGATA 100  Dal 1984</t>
  </si>
  <si>
    <t>110630-8000</t>
  </si>
  <si>
    <t>625N3-40NC-50NC</t>
  </si>
  <si>
    <t>110639-9030</t>
  </si>
  <si>
    <t>643-684-308 BUS</t>
  </si>
  <si>
    <t>110639-9810</t>
  </si>
  <si>
    <t>110643-8000</t>
  </si>
  <si>
    <t>645N1-650N1</t>
  </si>
  <si>
    <t>110644-8000</t>
  </si>
  <si>
    <t>645N3-79-130.13</t>
  </si>
  <si>
    <t>110647-8000</t>
  </si>
  <si>
    <t>MOT. 8340</t>
  </si>
  <si>
    <t>110648-9030</t>
  </si>
  <si>
    <t>682-690-306 BUS</t>
  </si>
  <si>
    <t>110651-9030</t>
  </si>
  <si>
    <t>MOT. 8210</t>
  </si>
  <si>
    <t>110656-8000</t>
  </si>
  <si>
    <t>673-100-120 Anteriore</t>
  </si>
  <si>
    <t>110657-8000</t>
  </si>
  <si>
    <t>673-100-120 Posteriore</t>
  </si>
  <si>
    <t>110658-8000</t>
  </si>
  <si>
    <t>CP3-MOT. 8360</t>
  </si>
  <si>
    <t>110682-8200</t>
  </si>
  <si>
    <t>MOT. 8040.04</t>
  </si>
  <si>
    <t>110729-8000</t>
  </si>
  <si>
    <t>CROMA TD</t>
  </si>
  <si>
    <t>110913-9040</t>
  </si>
  <si>
    <t>OM LUPETTO N-N3</t>
  </si>
  <si>
    <t>110925-8200</t>
  </si>
  <si>
    <t>IVECO 115,17</t>
  </si>
  <si>
    <t>110936-4310</t>
  </si>
  <si>
    <t>MOT.8210.42 Con Rip.Siliconico</t>
  </si>
  <si>
    <t>110937-8200</t>
  </si>
  <si>
    <t>MOT.8280.42 Superiore Sil. Ros</t>
  </si>
  <si>
    <t>110941-1215</t>
  </si>
  <si>
    <t>180 E30-E34 EUROTECH</t>
  </si>
  <si>
    <t>110951-5304</t>
  </si>
  <si>
    <t>DAILY 3.0</t>
  </si>
  <si>
    <t>111076-8000</t>
  </si>
  <si>
    <t>MAREA 2.0 20V MPI</t>
  </si>
  <si>
    <t>111086-5304</t>
  </si>
  <si>
    <t xml:space="preserve">DUCATO 2.3 JTD Mt.F1AE0481 3A </t>
  </si>
  <si>
    <t>111086-63035</t>
  </si>
  <si>
    <t>DUCATO 2.3 JTD-Dal MOT.133429</t>
  </si>
  <si>
    <t>112211-3315</t>
  </si>
  <si>
    <t>BMW 4 CILINDRI t.t.</t>
  </si>
  <si>
    <t>112234-8000</t>
  </si>
  <si>
    <t>BMW 324D-TD 524D-TD</t>
  </si>
  <si>
    <t>112512-9130</t>
  </si>
  <si>
    <t>ESCORT-OHV</t>
  </si>
  <si>
    <t>112525-9140</t>
  </si>
  <si>
    <t>TRANSIT Diesel</t>
  </si>
  <si>
    <t>112534-0000</t>
  </si>
  <si>
    <t>FIESTA 1.6 D</t>
  </si>
  <si>
    <t>112547-8000</t>
  </si>
  <si>
    <t>ESCORT - FIESTA 1,8 D-TD</t>
  </si>
  <si>
    <t>112557-9130</t>
  </si>
  <si>
    <t>FORD Trattori 3 cil.</t>
  </si>
  <si>
    <t>112573-8000</t>
  </si>
  <si>
    <t>ESCORT-FIESTA-Mo</t>
  </si>
  <si>
    <t>112591-8500</t>
  </si>
  <si>
    <t>FOCUS 18-2,0 16V</t>
  </si>
  <si>
    <t>113016-8000</t>
  </si>
  <si>
    <t>190-200-230 C / Sist:Autolivel</t>
  </si>
  <si>
    <t>113017-8000</t>
  </si>
  <si>
    <t>190-200-230 Senza Sist.Autoliv</t>
  </si>
  <si>
    <t>113312-8000</t>
  </si>
  <si>
    <t>CA VEDI 113312-0000</t>
  </si>
  <si>
    <t>113313-8000</t>
  </si>
  <si>
    <t>CA VEDI 113313-0000</t>
  </si>
  <si>
    <t>113521-9140</t>
  </si>
  <si>
    <t>ASCONA-MANTA  9 Tacche</t>
  </si>
  <si>
    <t>113527-9130</t>
  </si>
  <si>
    <t>KADETT D  1.6cc</t>
  </si>
  <si>
    <t>113554-8000</t>
  </si>
  <si>
    <t>CORSA-TIGRA 16 V (Aspirazione)</t>
  </si>
  <si>
    <t>113555-8000</t>
  </si>
  <si>
    <t>CORSA-TIGRA 16 V (Scarico)</t>
  </si>
  <si>
    <t>113558-8000</t>
  </si>
  <si>
    <t>ASTRA 2.0 16 V</t>
  </si>
  <si>
    <t>113567-8500</t>
  </si>
  <si>
    <t>ASTRA 2.0 DTI</t>
  </si>
  <si>
    <t>113577-8000</t>
  </si>
  <si>
    <t>ASTRA 1.7 DTI 16V Y17DTL</t>
  </si>
  <si>
    <t>113615-8000</t>
  </si>
  <si>
    <t>404-504-604 D</t>
  </si>
  <si>
    <t>113621-8000</t>
  </si>
  <si>
    <t>404-504-505</t>
  </si>
  <si>
    <t>113653-8000</t>
  </si>
  <si>
    <t>309 1.9 16 V</t>
  </si>
  <si>
    <t>113668-8200</t>
  </si>
  <si>
    <t>MOT. XU7JP-XU1</t>
  </si>
  <si>
    <t>113670-8000</t>
  </si>
  <si>
    <t>MOT. DW8 (SUPERIORE)</t>
  </si>
  <si>
    <t>113718-8000</t>
  </si>
  <si>
    <t>R15-R16-R18 AD ESAURI</t>
  </si>
  <si>
    <t>113746-9810</t>
  </si>
  <si>
    <t>R19 16 Valvol</t>
  </si>
  <si>
    <t>114111-8000</t>
  </si>
  <si>
    <t>IBIZA 1200-1500</t>
  </si>
  <si>
    <t>114512-0000</t>
  </si>
  <si>
    <t>CA VEDI 114512-9025</t>
  </si>
  <si>
    <t>114712-9140</t>
  </si>
  <si>
    <t>1200 Fino mot: 62100.00</t>
  </si>
  <si>
    <t>114718-0000</t>
  </si>
  <si>
    <t>AUDI-VW FORI 6.5</t>
  </si>
  <si>
    <t>114748-8500</t>
  </si>
  <si>
    <t>GOLF 1.6 UT in Metallo-Gomma</t>
  </si>
  <si>
    <t>114812-9815</t>
  </si>
  <si>
    <t>244-345-360</t>
  </si>
  <si>
    <t>130311-7300</t>
  </si>
  <si>
    <t>ALFA SUD-ARNA-ALFA 33</t>
  </si>
  <si>
    <t>130549-3308</t>
  </si>
  <si>
    <t>FIAT128</t>
  </si>
  <si>
    <t>130747-8903</t>
  </si>
  <si>
    <t>FIAT TIPO 1,4-1,6</t>
  </si>
  <si>
    <t>140311-8000</t>
  </si>
  <si>
    <t>CE-VEDI 142516-8000</t>
  </si>
  <si>
    <t>140525-8480</t>
  </si>
  <si>
    <t>FIAT 127-UNO 45 CORTECO</t>
  </si>
  <si>
    <t>141058-8483</t>
  </si>
  <si>
    <t>FIAT BRAVO-BRAVA 1.2 16</t>
  </si>
  <si>
    <t>142516-8000</t>
  </si>
  <si>
    <t>FORD FIESTA-TAUNUS XL</t>
  </si>
  <si>
    <t>143527-8300</t>
  </si>
  <si>
    <t>OPEL KADETT D.-ASCONA</t>
  </si>
  <si>
    <t>144715-8300</t>
  </si>
  <si>
    <t>AUDI-VW GOLF-POLO</t>
  </si>
  <si>
    <t>144745-8483</t>
  </si>
  <si>
    <t>VW DIAM. 7</t>
  </si>
  <si>
    <t>160311-9030</t>
  </si>
  <si>
    <t>ALFASUD-ARNA-33</t>
  </si>
  <si>
    <t>160534-9030</t>
  </si>
  <si>
    <t>1100 D-R AD ESAURIMEN</t>
  </si>
  <si>
    <t>160541-9030</t>
  </si>
  <si>
    <t>124-125-BETA</t>
  </si>
  <si>
    <t>160552-9030</t>
  </si>
  <si>
    <t>RITMO-REGATA D</t>
  </si>
  <si>
    <t>160553-9030</t>
  </si>
  <si>
    <t>131-132-BETA</t>
  </si>
  <si>
    <t>160626-0000</t>
  </si>
  <si>
    <t>S. FIAT-616N2-616N3</t>
  </si>
  <si>
    <t>160647-0000</t>
  </si>
  <si>
    <t>MOT.8340</t>
  </si>
  <si>
    <t>160648-9808</t>
  </si>
  <si>
    <t>682-690</t>
  </si>
  <si>
    <t>160657-9815</t>
  </si>
  <si>
    <t>OM CP3</t>
  </si>
  <si>
    <t>160671-9815</t>
  </si>
  <si>
    <t>Motore CO3</t>
  </si>
  <si>
    <t>160812-7000</t>
  </si>
  <si>
    <t>MINI tutti i tipi</t>
  </si>
  <si>
    <t>160911-9815</t>
  </si>
  <si>
    <t>OM CO1K-COD-CO2D</t>
  </si>
  <si>
    <t>162211-9815</t>
  </si>
  <si>
    <t>BMW 4 Cilind. t.t.</t>
  </si>
  <si>
    <t>163011-9815</t>
  </si>
  <si>
    <t>MERCEDES 200-220 D</t>
  </si>
  <si>
    <t>163741-8000</t>
  </si>
  <si>
    <t>R19-CLIO - INTERA</t>
  </si>
  <si>
    <t>163747-8500</t>
  </si>
  <si>
    <t>ESPACE 2.0 TD - METALLO-GOMMA</t>
  </si>
  <si>
    <t>164111-9130</t>
  </si>
  <si>
    <t>164611-9030</t>
  </si>
  <si>
    <t>LADA-VAZ 1,2-1,3</t>
  </si>
  <si>
    <t>164725-9815</t>
  </si>
  <si>
    <t>LT 28-35 D</t>
  </si>
  <si>
    <t>164739-9815</t>
  </si>
  <si>
    <t>AUDI 100 5 cil. DS-TD</t>
  </si>
  <si>
    <t>164742-8500</t>
  </si>
  <si>
    <t>POLO 1.9 D-TD SISTEMA 3D</t>
  </si>
  <si>
    <t>164750-8500</t>
  </si>
  <si>
    <t>GOLF 2.0 UT in Metallo-Gomma</t>
  </si>
  <si>
    <t>164752-3310</t>
  </si>
  <si>
    <t>AUDI 100 2.4 D</t>
  </si>
  <si>
    <t>164811-9810</t>
  </si>
  <si>
    <t>170211-7402</t>
  </si>
  <si>
    <t>CE VEDI 170211-4404</t>
  </si>
  <si>
    <t>175522-9815</t>
  </si>
  <si>
    <t>FIAT AGRI 400-420-450-500-540</t>
  </si>
  <si>
    <t>180221-3310</t>
  </si>
  <si>
    <t>ALFA 90</t>
  </si>
  <si>
    <t>180232-9810</t>
  </si>
  <si>
    <t>ALFA 155 TWIN SPARK</t>
  </si>
  <si>
    <t>180311-9810</t>
  </si>
  <si>
    <t>CODICE ANNULLATO</t>
  </si>
  <si>
    <t>180313-9810</t>
  </si>
  <si>
    <t>180314-9810</t>
  </si>
  <si>
    <t>180318-1408</t>
  </si>
  <si>
    <t>A.R. 145-146 1.7</t>
  </si>
  <si>
    <t>180526-1312</t>
  </si>
  <si>
    <t>FIAT 127 1050</t>
  </si>
  <si>
    <t>180552-1912</t>
  </si>
  <si>
    <t>FIAT RITMO-REGATA D.</t>
  </si>
  <si>
    <t>180553-1912</t>
  </si>
  <si>
    <t>FIAT 131-242-CAMPAGNOLA</t>
  </si>
  <si>
    <t>180577-1920</t>
  </si>
  <si>
    <t>FIAT 131 F.L.-REGATA</t>
  </si>
  <si>
    <t>180585-3312</t>
  </si>
  <si>
    <t>FIAT 124 SPORT</t>
  </si>
  <si>
    <t>180613-3314</t>
  </si>
  <si>
    <t>FIAT 238</t>
  </si>
  <si>
    <t>180623-3312</t>
  </si>
  <si>
    <t>180626-7010</t>
  </si>
  <si>
    <t>IVECO 616N2-65PC-90.13</t>
  </si>
  <si>
    <t>180661-8500</t>
  </si>
  <si>
    <t>IVECO 170-190.35</t>
  </si>
  <si>
    <t>180749-4107</t>
  </si>
  <si>
    <t>FIAT 126BIS C/Rip. Siliconico</t>
  </si>
  <si>
    <t>180772-9712</t>
  </si>
  <si>
    <t>FIAT CROMA Diesel ID</t>
  </si>
  <si>
    <t>180783-9812</t>
  </si>
  <si>
    <t>FIAT TIPO 1750 16 valvole</t>
  </si>
  <si>
    <t>181026-3312</t>
  </si>
  <si>
    <t>FIAT PUNTO 75</t>
  </si>
  <si>
    <t>181046-4112</t>
  </si>
  <si>
    <t>FIAT BRAVA 1.4 C/Rip.Silic.</t>
  </si>
  <si>
    <t>181048-4112</t>
  </si>
  <si>
    <t>FIAT BRAVA-BRAVO 1.8 16V</t>
  </si>
  <si>
    <t>181058-3312</t>
  </si>
  <si>
    <t>FIAT BRAVA-BRAVO 1.2 16V.</t>
  </si>
  <si>
    <t>181062-4113</t>
  </si>
  <si>
    <t>CA VEDI 180249-5304</t>
  </si>
  <si>
    <t>181063-4113</t>
  </si>
  <si>
    <t>71-36306-00</t>
  </si>
  <si>
    <t>182211-9815</t>
  </si>
  <si>
    <t>BMW 1600</t>
  </si>
  <si>
    <t>182212-9815</t>
  </si>
  <si>
    <t>BMW 2.0-316-518</t>
  </si>
  <si>
    <t>182218-9815</t>
  </si>
  <si>
    <t>BMW 320-520 Iniez.</t>
  </si>
  <si>
    <t>182516-9808</t>
  </si>
  <si>
    <t>182527-9810</t>
  </si>
  <si>
    <t>FORD ESCORT-CVH</t>
  </si>
  <si>
    <t>182534-9808</t>
  </si>
  <si>
    <t>FORD FIESTA 1,6 D</t>
  </si>
  <si>
    <t>182571-3312</t>
  </si>
  <si>
    <t>FORD MONDEO 1.8 TD</t>
  </si>
  <si>
    <t>182572-9810</t>
  </si>
  <si>
    <t>FORD SIERRA 1.8</t>
  </si>
  <si>
    <t>183012-8610</t>
  </si>
  <si>
    <t>MERCEDES 200 BZ</t>
  </si>
  <si>
    <t>183014-9712</t>
  </si>
  <si>
    <t>MERCEDES 5 CILINDRI</t>
  </si>
  <si>
    <t>183525-9810</t>
  </si>
  <si>
    <t>OPEL CORSA 1.2-1.3</t>
  </si>
  <si>
    <t>183527-9805</t>
  </si>
  <si>
    <t>OPEL KADETT 1.6 Benz</t>
  </si>
  <si>
    <t>183545-9810</t>
  </si>
  <si>
    <t>OPEL ASCONA-KADETT 1.6</t>
  </si>
  <si>
    <t>183554-1410</t>
  </si>
  <si>
    <t>OPEL TIGRA 1.4 16 V</t>
  </si>
  <si>
    <t>183555-1410</t>
  </si>
  <si>
    <t>OPEL TIGRA 1.6 16 V</t>
  </si>
  <si>
    <t>183558-1410</t>
  </si>
  <si>
    <t>OPEL ASTRA 1.8 16 V</t>
  </si>
  <si>
    <t>183628-9808</t>
  </si>
  <si>
    <t>PEUGEOT 305-309-405</t>
  </si>
  <si>
    <t>183630-9810</t>
  </si>
  <si>
    <t>PEUGEOT 205-305-306</t>
  </si>
  <si>
    <t>183733-3312</t>
  </si>
  <si>
    <t>CA VEDI 183733-9712</t>
  </si>
  <si>
    <t>183734-3313</t>
  </si>
  <si>
    <t>XXXXXXXX</t>
  </si>
  <si>
    <t>183741-1312</t>
  </si>
  <si>
    <t>RENAULT 19 GTS - CLIO</t>
  </si>
  <si>
    <t>183748-9810</t>
  </si>
  <si>
    <t>183756-9808</t>
  </si>
  <si>
    <t>RENAULT MEGANE 1.6 16V</t>
  </si>
  <si>
    <t>184726-3312</t>
  </si>
  <si>
    <t>VW GOLF GTD</t>
  </si>
  <si>
    <t>184758-5404</t>
  </si>
  <si>
    <t>VW GOLF 1.6-ABU</t>
  </si>
  <si>
    <t>190660-1208</t>
  </si>
  <si>
    <t>190945-1208</t>
  </si>
  <si>
    <t>IVECO MOT.8360.46</t>
  </si>
  <si>
    <t>192211-9815</t>
  </si>
  <si>
    <t>210311-3312</t>
  </si>
  <si>
    <t>ALFASUD - ALDA 33</t>
  </si>
  <si>
    <t>210511-3315</t>
  </si>
  <si>
    <t>210514-1912</t>
  </si>
  <si>
    <t>FIAT 500 GIARD.</t>
  </si>
  <si>
    <t>210567-9712</t>
  </si>
  <si>
    <t>FIAT 132-ARGENTA 2.0</t>
  </si>
  <si>
    <t>210585-9712</t>
  </si>
  <si>
    <t>FIAT 124SP.-131  USA</t>
  </si>
  <si>
    <t>210634-8630</t>
  </si>
  <si>
    <t>IVECO639-642-671-309</t>
  </si>
  <si>
    <t>210648-8620</t>
  </si>
  <si>
    <t>IVECO 682-690-306</t>
  </si>
  <si>
    <t>210661-5216</t>
  </si>
  <si>
    <t>CODICE AD ESAURIMENTO</t>
  </si>
  <si>
    <t>210683-0000</t>
  </si>
  <si>
    <t>IVECO MOT. 8210.42</t>
  </si>
  <si>
    <t>210684-5112</t>
  </si>
  <si>
    <t>IVECO 170-190.38 Turbo</t>
  </si>
  <si>
    <t>210714-7610</t>
  </si>
  <si>
    <t>LANCIA FULVIA 1.3-1.6</t>
  </si>
  <si>
    <t>210732-6712</t>
  </si>
  <si>
    <t>LANCIA Y10 TURBO ( dx + sx )</t>
  </si>
  <si>
    <t>210943-3715</t>
  </si>
  <si>
    <t>IVECO MOT.8210.42</t>
  </si>
  <si>
    <t>210945-3718</t>
  </si>
  <si>
    <t>211058-3713</t>
  </si>
  <si>
    <t>FIAT BRAVA 1.2 16 V.</t>
  </si>
  <si>
    <t>211071-3712</t>
  </si>
  <si>
    <t>FIAT PUNTO 1.2 16V</t>
  </si>
  <si>
    <t>212213-8610</t>
  </si>
  <si>
    <t>BMW 2000</t>
  </si>
  <si>
    <t>212516-3315</t>
  </si>
  <si>
    <t>FORD FIESTA - OHV</t>
  </si>
  <si>
    <t>212527-9712</t>
  </si>
  <si>
    <t>212534-1915</t>
  </si>
  <si>
    <t>COLL.SCAR.FORD FIESTA 1.6D</t>
  </si>
  <si>
    <t>212536-9712</t>
  </si>
  <si>
    <t>FORD ESCORT 1.4</t>
  </si>
  <si>
    <t>213513-1914</t>
  </si>
  <si>
    <t>OPEL KADETT 1.0-1.1</t>
  </si>
  <si>
    <t>213527-9712</t>
  </si>
  <si>
    <t>OPEL KADETT 1.6</t>
  </si>
  <si>
    <t>213558-6715</t>
  </si>
  <si>
    <t>OPEL ASTRA 1.8 16V</t>
  </si>
  <si>
    <t>213611-1912</t>
  </si>
  <si>
    <t>PEUGEOT 104-205</t>
  </si>
  <si>
    <t>213641-3312</t>
  </si>
  <si>
    <t>PEUGEOT 205 GL-XE</t>
  </si>
  <si>
    <t>213727-3312</t>
  </si>
  <si>
    <t>RENAULT R9-R11</t>
  </si>
  <si>
    <t>213741-0000</t>
  </si>
  <si>
    <t>RENAULT CLIO 1.2 8V</t>
  </si>
  <si>
    <t>213750-9712</t>
  </si>
  <si>
    <t>RENAULT TWINGO</t>
  </si>
  <si>
    <t>214312-1915</t>
  </si>
  <si>
    <t>TALBOT vari tipi</t>
  </si>
  <si>
    <t>214711-8612</t>
  </si>
  <si>
    <t>VW 1200-1300-1600</t>
  </si>
  <si>
    <t>214748-5400</t>
  </si>
  <si>
    <t>VW GOLF 1.6-AEE</t>
  </si>
  <si>
    <t>220945-3718</t>
  </si>
  <si>
    <t>224726-8614</t>
  </si>
  <si>
    <t>225615-5412</t>
  </si>
  <si>
    <t>AIFO-IVECO</t>
  </si>
  <si>
    <t>230411-8615</t>
  </si>
  <si>
    <t>AUTOBIANCHI A112</t>
  </si>
  <si>
    <t>230539-1315</t>
  </si>
  <si>
    <t>230541-8615</t>
  </si>
  <si>
    <t>FIAT 128-124-131</t>
  </si>
  <si>
    <t>230582-5405</t>
  </si>
  <si>
    <t>FIAT ARGENTA TD</t>
  </si>
  <si>
    <t>230626-1315</t>
  </si>
  <si>
    <t>IVECO MOT.8030-8040</t>
  </si>
  <si>
    <t>230687-1912</t>
  </si>
  <si>
    <t>IVECO DUCATO D.</t>
  </si>
  <si>
    <t>230913-1918</t>
  </si>
  <si>
    <t>TUBO SCARICO OM LUPETTON-N3</t>
  </si>
  <si>
    <t>232213-8612</t>
  </si>
  <si>
    <t>BMW t.t.</t>
  </si>
  <si>
    <t>232220-6715</t>
  </si>
  <si>
    <t>BMW 316-318-320</t>
  </si>
  <si>
    <t>232527-6712</t>
  </si>
  <si>
    <t>FORD  ESCORT 1.1-FIESTA 950</t>
  </si>
  <si>
    <t>233526-1900</t>
  </si>
  <si>
    <t>OPEL CORSA 1.2</t>
  </si>
  <si>
    <t>234113-9715</t>
  </si>
  <si>
    <t>234715-1312</t>
  </si>
  <si>
    <t>AUDI 50 - VW POLO</t>
  </si>
  <si>
    <t>240639-5400</t>
  </si>
  <si>
    <t>IVECO VARI TIPI</t>
  </si>
  <si>
    <t>250514-7008</t>
  </si>
  <si>
    <t>FIAT 500 GIA.</t>
  </si>
  <si>
    <t>250526-7008</t>
  </si>
  <si>
    <t>FIAT 127  1050</t>
  </si>
  <si>
    <t>250543-7008</t>
  </si>
  <si>
    <t>FIAT 131-132-RITMO D.</t>
  </si>
  <si>
    <t>250549-7008</t>
  </si>
  <si>
    <t>FIAT 128-RITMO-DELTA</t>
  </si>
  <si>
    <t>250577-1208</t>
  </si>
  <si>
    <t>FIAT 131-CROMA</t>
  </si>
  <si>
    <t>250587-1208</t>
  </si>
  <si>
    <t>FIAT REGATA TD</t>
  </si>
  <si>
    <t>250588-1210</t>
  </si>
  <si>
    <t>FIAT-CROMA</t>
  </si>
  <si>
    <t>250627-9805</t>
  </si>
  <si>
    <t>IVECO MOT. 8030( Piastra)</t>
  </si>
  <si>
    <t>250629-9805</t>
  </si>
  <si>
    <t>IVECO MOT. 8040-8060</t>
  </si>
  <si>
    <t>250657-9808</t>
  </si>
  <si>
    <t>IVECO CO3.-CP3-8360.03</t>
  </si>
  <si>
    <t>250729-9808</t>
  </si>
  <si>
    <t>FIAT CROMA-THEMA TURBO</t>
  </si>
  <si>
    <t>250811-9810</t>
  </si>
  <si>
    <t>INNOCENTI MINI 10 Fori</t>
  </si>
  <si>
    <t>250816-9810</t>
  </si>
  <si>
    <t>INNOCENTI MINI 11 Fori</t>
  </si>
  <si>
    <t>250926-1208</t>
  </si>
  <si>
    <t>IVECO MOT.8040.05</t>
  </si>
  <si>
    <t>250927-1906</t>
  </si>
  <si>
    <t>IVECO-Mot.8040.25</t>
  </si>
  <si>
    <t>251052-1210</t>
  </si>
  <si>
    <t>FIAT BRAVA-MAREA</t>
  </si>
  <si>
    <t>252521-7010</t>
  </si>
  <si>
    <t>FORD TAUNUS XL</t>
  </si>
  <si>
    <t>253515-9120</t>
  </si>
  <si>
    <t>OPEL KADETT-OHV</t>
  </si>
  <si>
    <t>253517-9805</t>
  </si>
  <si>
    <t>OPEL REKORD Diesel</t>
  </si>
  <si>
    <t>253527-9805</t>
  </si>
  <si>
    <t>253611-9810</t>
  </si>
  <si>
    <t>PEUGEOT 104 4 MARCE</t>
  </si>
  <si>
    <t>253622-9810</t>
  </si>
  <si>
    <t>PEUGEOT 104  4 MARCE</t>
  </si>
  <si>
    <t>253633-9810</t>
  </si>
  <si>
    <t>PEUGEOT 104 5 MARCE</t>
  </si>
  <si>
    <t>253638-9810</t>
  </si>
  <si>
    <t>254611-9808</t>
  </si>
  <si>
    <t>LADA-VAZ 1.2-1.6</t>
  </si>
  <si>
    <t>260224-9810</t>
  </si>
  <si>
    <t>VARIE A.R.</t>
  </si>
  <si>
    <t>260524-7008</t>
  </si>
  <si>
    <t>VARIE FIAT</t>
  </si>
  <si>
    <t>260526-7008</t>
  </si>
  <si>
    <t>260541-7008</t>
  </si>
  <si>
    <t>260543-7008</t>
  </si>
  <si>
    <t>260549-7008</t>
  </si>
  <si>
    <t>260552-7008</t>
  </si>
  <si>
    <t>260576-7008</t>
  </si>
  <si>
    <t>260578-1908</t>
  </si>
  <si>
    <t>GUARNIZIONI</t>
  </si>
  <si>
    <t>260626-9805</t>
  </si>
  <si>
    <t>260749-7008</t>
  </si>
  <si>
    <t>VARIE LANCIA</t>
  </si>
  <si>
    <t>261001-7008</t>
  </si>
  <si>
    <t>VARIE FIAT-LANCIA</t>
  </si>
  <si>
    <t>264726-8500</t>
  </si>
  <si>
    <t>VARIE VW</t>
  </si>
  <si>
    <t>270526-9807</t>
  </si>
  <si>
    <t>270549-7008</t>
  </si>
  <si>
    <t>270557-1208</t>
  </si>
  <si>
    <t>270565-7907</t>
  </si>
  <si>
    <t>270626-9805</t>
  </si>
  <si>
    <t>270643-9805</t>
  </si>
  <si>
    <t>270660-1208</t>
  </si>
  <si>
    <t>273513-7004</t>
  </si>
  <si>
    <t>VARIE OPEL</t>
  </si>
  <si>
    <t>274715-9803</t>
  </si>
  <si>
    <t>280211-9810</t>
  </si>
  <si>
    <t>280522-7015</t>
  </si>
  <si>
    <t>280525-7008</t>
  </si>
  <si>
    <t>280526-7015</t>
  </si>
  <si>
    <t>280549-7015</t>
  </si>
  <si>
    <t>280552-7006</t>
  </si>
  <si>
    <t>280584-7708</t>
  </si>
  <si>
    <t>280626-9805</t>
  </si>
  <si>
    <t>280647-7008</t>
  </si>
  <si>
    <t>280654-9805</t>
  </si>
  <si>
    <t>280660-1208</t>
  </si>
  <si>
    <t>280811-9115</t>
  </si>
  <si>
    <t>VARIE INNOCENTI</t>
  </si>
  <si>
    <t>282511-7008</t>
  </si>
  <si>
    <t>VARIE FORD</t>
  </si>
  <si>
    <t>300521-7008</t>
  </si>
  <si>
    <t>300541-7008</t>
  </si>
  <si>
    <t>300549-7008</t>
  </si>
  <si>
    <t>300552-7008</t>
  </si>
  <si>
    <t>300557-1208</t>
  </si>
  <si>
    <t>300625-7008</t>
  </si>
  <si>
    <t>300639-7008</t>
  </si>
  <si>
    <t>300647-9805</t>
  </si>
  <si>
    <t>300654-9805</t>
  </si>
  <si>
    <t>300656-9805</t>
  </si>
  <si>
    <t>310626-9805</t>
  </si>
  <si>
    <t>310652-9810</t>
  </si>
  <si>
    <t>310653-9810</t>
  </si>
  <si>
    <t>310936-8500</t>
  </si>
  <si>
    <t>320626-9805</t>
  </si>
  <si>
    <t>320660-1210</t>
  </si>
  <si>
    <t>320936-0000</t>
  </si>
  <si>
    <t>TUBO PASS.ACQUA 8210.42</t>
  </si>
  <si>
    <t>324715-9810</t>
  </si>
  <si>
    <t>360526-7003</t>
  </si>
  <si>
    <t>360541-7002</t>
  </si>
  <si>
    <t>360552-7003</t>
  </si>
  <si>
    <t>360553-7002</t>
  </si>
  <si>
    <t>370674-9805</t>
  </si>
  <si>
    <t>VARIE</t>
  </si>
  <si>
    <t>390211-7008</t>
  </si>
  <si>
    <t>390541-9808</t>
  </si>
  <si>
    <t>390543-9808</t>
  </si>
  <si>
    <t>390552-9808</t>
  </si>
  <si>
    <t>410520-7008</t>
  </si>
  <si>
    <t>410523-9803</t>
  </si>
  <si>
    <t>410541-1210</t>
  </si>
  <si>
    <t>410549-7708</t>
  </si>
  <si>
    <t>410550-7708</t>
  </si>
  <si>
    <t>410565-9805</t>
  </si>
  <si>
    <t>413611-9810</t>
  </si>
  <si>
    <t>VARIE PEUGEOT</t>
  </si>
  <si>
    <t>420211-9810</t>
  </si>
  <si>
    <t>420522-7008</t>
  </si>
  <si>
    <t>420526-7908</t>
  </si>
  <si>
    <t>420543-7008</t>
  </si>
  <si>
    <t>420584-7708</t>
  </si>
  <si>
    <t>423011-8700</t>
  </si>
  <si>
    <t>VARIE MERCEDES</t>
  </si>
  <si>
    <t>430526-1208</t>
  </si>
  <si>
    <t>430543-7008</t>
  </si>
  <si>
    <t>440549-1208</t>
  </si>
  <si>
    <t>450518-7003</t>
  </si>
  <si>
    <t>460551-7908</t>
  </si>
  <si>
    <t>470522-9808</t>
  </si>
  <si>
    <t>470524-7907</t>
  </si>
  <si>
    <t>470525-9810</t>
  </si>
  <si>
    <t>480549-9808</t>
  </si>
  <si>
    <t>490516-7907</t>
  </si>
  <si>
    <t>490524-9808</t>
  </si>
  <si>
    <t>510211-7006</t>
  </si>
  <si>
    <t>510214-7006</t>
  </si>
  <si>
    <t>510515-9805</t>
  </si>
  <si>
    <t>510526-9803</t>
  </si>
  <si>
    <t>510526-9807</t>
  </si>
  <si>
    <t>510526-9812</t>
  </si>
  <si>
    <t>510549-9803</t>
  </si>
  <si>
    <t>510549-9808</t>
  </si>
  <si>
    <t>510584-9803</t>
  </si>
  <si>
    <t>520311-9803</t>
  </si>
  <si>
    <t>520524-8000</t>
  </si>
  <si>
    <t>520526-9808</t>
  </si>
  <si>
    <t>520544-9808</t>
  </si>
  <si>
    <t>520549-7907</t>
  </si>
  <si>
    <t>523611-9810</t>
  </si>
  <si>
    <t>530541-7008</t>
  </si>
  <si>
    <t>530542-7008</t>
  </si>
  <si>
    <t>530544-9815</t>
  </si>
  <si>
    <t>530552-1208</t>
  </si>
  <si>
    <t>530798-5405</t>
  </si>
  <si>
    <t>540621-7008</t>
  </si>
  <si>
    <t>560224-9808</t>
  </si>
  <si>
    <t>560627-9805</t>
  </si>
  <si>
    <t>560638-9805</t>
  </si>
  <si>
    <t>560661-9805</t>
  </si>
  <si>
    <t>570224-9810</t>
  </si>
  <si>
    <t>601156-5800</t>
  </si>
  <si>
    <t>601157-5800</t>
  </si>
  <si>
    <t>CODICE IN ESAURIMENTO</t>
  </si>
  <si>
    <t>601158-5800</t>
  </si>
  <si>
    <t>601210-5800</t>
  </si>
  <si>
    <t>601215-5800</t>
  </si>
  <si>
    <t>601227-5800</t>
  </si>
  <si>
    <t>621104-5000</t>
  </si>
  <si>
    <t>621108-5000</t>
  </si>
  <si>
    <t>621110-5000</t>
  </si>
  <si>
    <t>621111-5000</t>
  </si>
  <si>
    <t>621201-5000</t>
  </si>
  <si>
    <t>621202-5000</t>
  </si>
  <si>
    <t>621203-5000</t>
  </si>
  <si>
    <t>621204-5000</t>
  </si>
  <si>
    <t>621205-5000</t>
  </si>
  <si>
    <t>621210-5000</t>
  </si>
  <si>
    <t>621211-5000</t>
  </si>
  <si>
    <t>621213-5000</t>
  </si>
  <si>
    <t>621215-5000</t>
  </si>
  <si>
    <t>621217-5000</t>
  </si>
  <si>
    <t>621218-5000</t>
  </si>
  <si>
    <t>TAPPO SCODELLINO</t>
  </si>
  <si>
    <t>621219-5000</t>
  </si>
  <si>
    <t>621221-5000</t>
  </si>
  <si>
    <t>621225-5000</t>
  </si>
  <si>
    <t>621226-5000</t>
  </si>
  <si>
    <t>621229-5000</t>
  </si>
  <si>
    <t>621230-5000</t>
  </si>
  <si>
    <t>700506-1010</t>
  </si>
  <si>
    <t>700507-1014</t>
  </si>
  <si>
    <t>700508-1010</t>
  </si>
  <si>
    <t>701004-1012</t>
  </si>
  <si>
    <t>702401-1014</t>
  </si>
  <si>
    <t>KIT BULLONE T.C. NISSAN PATROL</t>
  </si>
  <si>
    <t>702501-1010</t>
  </si>
  <si>
    <t>KIT BULLONI T/C. FIESTA 1.1</t>
  </si>
  <si>
    <t>702505-1010</t>
  </si>
  <si>
    <t>14-32017-01</t>
  </si>
  <si>
    <t>703101-1018</t>
  </si>
  <si>
    <t>KIT BULLONI TC. MITSUBISHI PAJ</t>
  </si>
  <si>
    <t>703509-1010</t>
  </si>
  <si>
    <t>KIT BULLONI T.C.OPEL ASTRA 2.0</t>
  </si>
  <si>
    <t>703603-1010</t>
  </si>
  <si>
    <t>703607-1010</t>
  </si>
  <si>
    <t>703608-1010</t>
  </si>
  <si>
    <t>14-32177-01</t>
  </si>
  <si>
    <t>703611-1010</t>
  </si>
  <si>
    <t>KIT BULLONI T/C. ULISSE 2.1TD</t>
  </si>
  <si>
    <t>703704-1010</t>
  </si>
  <si>
    <t>14-32088-01</t>
  </si>
  <si>
    <t>703707-1010</t>
  </si>
  <si>
    <t>KIT BULL.T.C. REN. CLIO 1.4-1.</t>
  </si>
  <si>
    <t>704703-1010</t>
  </si>
  <si>
    <t>14-32051-01</t>
  </si>
  <si>
    <t>780657-4501</t>
  </si>
  <si>
    <t>SPESSORI REG.CANNE CIL.IVECO</t>
  </si>
  <si>
    <t>941056-9805</t>
  </si>
  <si>
    <t>941556-9805</t>
  </si>
  <si>
    <t>941756-9804</t>
  </si>
  <si>
    <t>950624-9808</t>
  </si>
  <si>
    <t>SUPPORTO</t>
  </si>
  <si>
    <t>950634-9808</t>
  </si>
  <si>
    <t>950641-9808</t>
  </si>
  <si>
    <t>950647-7008</t>
  </si>
  <si>
    <t>950650-7008</t>
  </si>
  <si>
    <t>950650-9808</t>
  </si>
  <si>
    <t>950654-7008</t>
  </si>
  <si>
    <t>950656-9808</t>
  </si>
  <si>
    <t>950660-8903</t>
  </si>
  <si>
    <t>951010-9815</t>
  </si>
  <si>
    <t>961003-8000</t>
  </si>
  <si>
    <t>3,68x1,78</t>
  </si>
  <si>
    <t>961004-8000</t>
  </si>
  <si>
    <t>4.47 X 1.78</t>
  </si>
  <si>
    <t>961005-8000</t>
  </si>
  <si>
    <t>5,28x1,78</t>
  </si>
  <si>
    <t>961007-8000</t>
  </si>
  <si>
    <t>6.80 x 1.78</t>
  </si>
  <si>
    <t>961008-8000</t>
  </si>
  <si>
    <t>7,65x1,78</t>
  </si>
  <si>
    <t>961009-8000</t>
  </si>
  <si>
    <t>8,74x1,78</t>
  </si>
  <si>
    <t>961011-8000</t>
  </si>
  <si>
    <t>10,82x1,78</t>
  </si>
  <si>
    <t>961012-8000</t>
  </si>
  <si>
    <t>11,10x1,78</t>
  </si>
  <si>
    <t>961013-8000</t>
  </si>
  <si>
    <t>12,42x1,78</t>
  </si>
  <si>
    <t>961014-8000</t>
  </si>
  <si>
    <t>14,00x1,78</t>
  </si>
  <si>
    <t>961015-8000</t>
  </si>
  <si>
    <t>15,60x1,78</t>
  </si>
  <si>
    <t>961016-8000</t>
  </si>
  <si>
    <t>17,17x1,78</t>
  </si>
  <si>
    <t>961102-8000</t>
  </si>
  <si>
    <t>9,90x2,62</t>
  </si>
  <si>
    <t>961104-8000</t>
  </si>
  <si>
    <t>11,91x2,62</t>
  </si>
  <si>
    <t>961105-8000</t>
  </si>
  <si>
    <t>12,37x2,62</t>
  </si>
  <si>
    <t>961106-8000</t>
  </si>
  <si>
    <t>13,11x2,62</t>
  </si>
  <si>
    <t>961107-8000</t>
  </si>
  <si>
    <t>13,94x2,62</t>
  </si>
  <si>
    <t>961110-8000</t>
  </si>
  <si>
    <t>15,88x2,62</t>
  </si>
  <si>
    <t>961116-8000</t>
  </si>
  <si>
    <t>22,22x2,62</t>
  </si>
  <si>
    <t>961201-8000</t>
  </si>
  <si>
    <t>18,64x3,53</t>
  </si>
  <si>
    <t>961202-8000</t>
  </si>
  <si>
    <t>20,22x3,53</t>
  </si>
  <si>
    <t>961203-8000</t>
  </si>
  <si>
    <t>21,82x3,53</t>
  </si>
  <si>
    <t>961204-8000</t>
  </si>
  <si>
    <t>23,39x3,53</t>
  </si>
  <si>
    <t>961205-8000</t>
  </si>
  <si>
    <t>24,99x3,53</t>
  </si>
  <si>
    <t>961206-8000</t>
  </si>
  <si>
    <t>25,81x3,53</t>
  </si>
  <si>
    <t>961207-8000</t>
  </si>
  <si>
    <t>26,57x3,53</t>
  </si>
  <si>
    <t>961209-8300</t>
  </si>
  <si>
    <t>29,74x3,53 VITON</t>
  </si>
  <si>
    <t>961210-8000</t>
  </si>
  <si>
    <t>31,34x3,53</t>
  </si>
  <si>
    <t>961211-8000</t>
  </si>
  <si>
    <t>32,92x3,53</t>
  </si>
  <si>
    <t>961212-8000</t>
  </si>
  <si>
    <t>34,52x3,53</t>
  </si>
  <si>
    <t>961213-8000</t>
  </si>
  <si>
    <t>36,09x3,53</t>
  </si>
  <si>
    <t>961302-8000</t>
  </si>
  <si>
    <t>40,65x5,33</t>
  </si>
  <si>
    <t>961404-8000</t>
  </si>
  <si>
    <t>81,2x1,2</t>
  </si>
  <si>
    <t>961423-8000</t>
  </si>
  <si>
    <t>93,2x2</t>
  </si>
  <si>
    <t>961469-8000</t>
  </si>
  <si>
    <t>50x4</t>
  </si>
  <si>
    <t>961492-8000</t>
  </si>
  <si>
    <t>92x2</t>
  </si>
  <si>
    <t>961514-8000</t>
  </si>
  <si>
    <t>36x3</t>
  </si>
  <si>
    <t>970814-4510</t>
  </si>
  <si>
    <t>RAME 8x14x1</t>
  </si>
  <si>
    <t>971622-5515</t>
  </si>
  <si>
    <t>ALLUMINIO 16x22x1,5</t>
  </si>
  <si>
    <t>981109-7600</t>
  </si>
  <si>
    <t>14,2x19,6x2,3</t>
  </si>
  <si>
    <t>981125-7600</t>
  </si>
  <si>
    <t>18,1x23,9x2,5</t>
  </si>
  <si>
    <t>991030-8200</t>
  </si>
  <si>
    <t>35x48x7</t>
  </si>
  <si>
    <t>G.00255</t>
  </si>
  <si>
    <t>G.00455</t>
  </si>
  <si>
    <t>G.00555</t>
  </si>
  <si>
    <t>G.00755</t>
  </si>
  <si>
    <t>G.02155</t>
  </si>
  <si>
    <t>G.02555</t>
  </si>
  <si>
    <t>G.03455</t>
  </si>
  <si>
    <t>G.03555</t>
  </si>
  <si>
    <t>G.04355</t>
  </si>
  <si>
    <t>G.05255</t>
  </si>
  <si>
    <t>G.05455</t>
  </si>
  <si>
    <t>G.06155</t>
  </si>
  <si>
    <t>G.07055</t>
  </si>
  <si>
    <t>G.08055</t>
  </si>
  <si>
    <t>G.08155</t>
  </si>
  <si>
    <t>G.08355</t>
  </si>
  <si>
    <t>G.09055</t>
  </si>
  <si>
    <t>G.09155</t>
  </si>
  <si>
    <t>TO-2002</t>
  </si>
  <si>
    <t>TO-2003</t>
  </si>
  <si>
    <t>TR-2002</t>
  </si>
  <si>
    <t>TR-2003</t>
  </si>
  <si>
    <t>TR-2004</t>
  </si>
  <si>
    <t>PA00809</t>
  </si>
  <si>
    <t>REGATA 1.7D. C</t>
  </si>
  <si>
    <t>PA00957</t>
  </si>
  <si>
    <t>OLYMPIA A 1.10</t>
  </si>
  <si>
    <t>PA10011</t>
  </si>
  <si>
    <t>CITROEN CX 2.4</t>
  </si>
  <si>
    <t>PA10019</t>
  </si>
  <si>
    <t>FIAT RITMO 60-</t>
  </si>
  <si>
    <t>PA10052</t>
  </si>
  <si>
    <t>OPEL</t>
  </si>
  <si>
    <t>PA10064</t>
  </si>
  <si>
    <t>ASTRA F/G/H SI</t>
  </si>
  <si>
    <t>PA10084</t>
  </si>
  <si>
    <t>PA10113</t>
  </si>
  <si>
    <t>OPEL CORSA 1.0</t>
  </si>
  <si>
    <t>PA10141</t>
  </si>
  <si>
    <t>AUDI 50 LS-50</t>
  </si>
  <si>
    <t>PA10503</t>
  </si>
  <si>
    <t>FIAT TIPO 1.4-</t>
  </si>
  <si>
    <t>PA10511</t>
  </si>
  <si>
    <t>TIPO 1.7D AA C</t>
  </si>
  <si>
    <t>PA10518</t>
  </si>
  <si>
    <t>PA10521</t>
  </si>
  <si>
    <t>ALFA 164 3.0 6</t>
  </si>
  <si>
    <t>PA10522</t>
  </si>
  <si>
    <t>TIPO/TEMPRA 1.</t>
  </si>
  <si>
    <t>PA10533</t>
  </si>
  <si>
    <t>IBIZA, MALAGA,</t>
  </si>
  <si>
    <t>PA10535</t>
  </si>
  <si>
    <t>FORD ESCORT DI</t>
  </si>
  <si>
    <t>PA10537</t>
  </si>
  <si>
    <t>RE-19 CLIO CHA</t>
  </si>
  <si>
    <t>PA10550</t>
  </si>
  <si>
    <t>FIAT UNO 1.7TD</t>
  </si>
  <si>
    <t>PA10556</t>
  </si>
  <si>
    <t>F6 FOURGONETT</t>
  </si>
  <si>
    <t>PA10581</t>
  </si>
  <si>
    <t>PA10582</t>
  </si>
  <si>
    <t>ROVER 214,414,</t>
  </si>
  <si>
    <t>PA10592</t>
  </si>
  <si>
    <t>VOLKSWAGEN POLO 1.0-1.3</t>
  </si>
  <si>
    <t>PA10598</t>
  </si>
  <si>
    <t>OPEL OMEGA 2.3</t>
  </si>
  <si>
    <t>PA10601</t>
  </si>
  <si>
    <t>VOLVO 240 2.3</t>
  </si>
  <si>
    <t>PA10653</t>
  </si>
  <si>
    <t>FORD FIESTA 1.</t>
  </si>
  <si>
    <t>PA10696</t>
  </si>
  <si>
    <t>PA10709</t>
  </si>
  <si>
    <t>B.M.W. 325 2.5</t>
  </si>
  <si>
    <t>PA10715</t>
  </si>
  <si>
    <t>FORD MONDEO 1.</t>
  </si>
  <si>
    <t>PA10723</t>
  </si>
  <si>
    <t>RENAULT SAFRAN</t>
  </si>
  <si>
    <t>PA10729</t>
  </si>
  <si>
    <t>ROVER 620 2.0i</t>
  </si>
  <si>
    <t>PA10739</t>
  </si>
  <si>
    <t>PEUGEOT J5 1.8</t>
  </si>
  <si>
    <t>PA10748</t>
  </si>
  <si>
    <t>FIAT BRAVO 1.9 OBSOLETO</t>
  </si>
  <si>
    <t>PA10750</t>
  </si>
  <si>
    <t>FIAT POLEA60 2</t>
  </si>
  <si>
    <t>PA10751</t>
  </si>
  <si>
    <t>FIAT POLEA60 3</t>
  </si>
  <si>
    <t>PA10777</t>
  </si>
  <si>
    <t>SUZUKI SS40-SJ</t>
  </si>
  <si>
    <t>PA10795</t>
  </si>
  <si>
    <t>HYUNDAI ACCENT</t>
  </si>
  <si>
    <t>PA10839</t>
  </si>
  <si>
    <t>TOY.LANDCRUIS.</t>
  </si>
  <si>
    <t>PA10918</t>
  </si>
  <si>
    <t>MAZDA  929 2.0</t>
  </si>
  <si>
    <t>PA10922</t>
  </si>
  <si>
    <t>MERCEDES C200</t>
  </si>
  <si>
    <t>PA10934</t>
  </si>
  <si>
    <t>CLIO MOTOR D7F</t>
  </si>
  <si>
    <t>PA10969</t>
  </si>
  <si>
    <t>NISSAN TSURU 1</t>
  </si>
  <si>
    <t>PA10973</t>
  </si>
  <si>
    <t>AUDI A4/AVANT/</t>
  </si>
  <si>
    <t>PA10974</t>
  </si>
  <si>
    <t>IVECO DAILY 4X4</t>
  </si>
  <si>
    <t>PA10994</t>
  </si>
  <si>
    <t>PERKINS 4.108</t>
  </si>
  <si>
    <t>PA11034</t>
  </si>
  <si>
    <t>INOCENTI 990 M</t>
  </si>
  <si>
    <t>PA11035</t>
  </si>
  <si>
    <t>DAIHATSU CHARA</t>
  </si>
  <si>
    <t>PA11074</t>
  </si>
  <si>
    <t>RENAULT</t>
  </si>
  <si>
    <t>PA11077</t>
  </si>
  <si>
    <t>SKODA FAVORIT</t>
  </si>
  <si>
    <t>PA11134</t>
  </si>
  <si>
    <t>MERCEDES E124</t>
  </si>
  <si>
    <t>PA11273</t>
  </si>
  <si>
    <t>DAEWOO MATIZ 0</t>
  </si>
  <si>
    <t>PA11276</t>
  </si>
  <si>
    <t>PA12047</t>
  </si>
  <si>
    <t>CITROEN C-32 D OBSOLETO</t>
  </si>
  <si>
    <t>PA12079</t>
  </si>
  <si>
    <t>HONDA ACCORD 1</t>
  </si>
  <si>
    <t>PA12156</t>
  </si>
  <si>
    <t>NISSAN GWN-47A</t>
  </si>
  <si>
    <t>PA12157</t>
  </si>
  <si>
    <t>NISSAN TERRANO</t>
  </si>
  <si>
    <t>PA12271</t>
  </si>
  <si>
    <t>SKODA</t>
  </si>
  <si>
    <t>PA12295</t>
  </si>
  <si>
    <t>ST ALFA33 1.8TD</t>
  </si>
  <si>
    <t>PA12296</t>
  </si>
  <si>
    <t>ALFA ROMEO 164</t>
  </si>
  <si>
    <t>PA12303</t>
  </si>
  <si>
    <t>CITROEN XANTIA</t>
  </si>
  <si>
    <t>PA12324</t>
  </si>
  <si>
    <t>SEAT AROSA 1.0</t>
  </si>
  <si>
    <t>PA12340</t>
  </si>
  <si>
    <t>ST RENAULT TWIN</t>
  </si>
  <si>
    <t>PA12368</t>
  </si>
  <si>
    <t>SKODA 1.9 SDi</t>
  </si>
  <si>
    <t>PA12381</t>
  </si>
  <si>
    <t>FORD FOCUS 1.8</t>
  </si>
  <si>
    <t>PA12414</t>
  </si>
  <si>
    <t>DAIHATSU MIRA</t>
  </si>
  <si>
    <t>PA12429</t>
  </si>
  <si>
    <t>B.M.W. 318-&gt;33</t>
  </si>
  <si>
    <t>PA12463</t>
  </si>
  <si>
    <t>REN.LAGUNA II</t>
  </si>
  <si>
    <t>PA12467</t>
  </si>
  <si>
    <t>NISSAN</t>
  </si>
  <si>
    <t>PA12468</t>
  </si>
  <si>
    <t>PA12476</t>
  </si>
  <si>
    <t>BMW 3(E46)330d</t>
  </si>
  <si>
    <t>PA12477</t>
  </si>
  <si>
    <t>BMW 5(E39)530d</t>
  </si>
  <si>
    <t>PA12486</t>
  </si>
  <si>
    <t>MERC.E 320CDi</t>
  </si>
  <si>
    <t>PA12503</t>
  </si>
  <si>
    <t>OEM:820039773</t>
  </si>
  <si>
    <t>PA12525</t>
  </si>
  <si>
    <t>AUDI VW TFSI 2</t>
  </si>
  <si>
    <t>PA12552</t>
  </si>
  <si>
    <t>NISSAN QASHQAI 2.0 i-GLIO III</t>
  </si>
  <si>
    <t>PA12561</t>
  </si>
  <si>
    <t>AUDI A4-A5-Q5 3.2 FSI</t>
  </si>
  <si>
    <t>PA12579</t>
  </si>
  <si>
    <t>PRIMERA-X-Trail 2.0i 16V.</t>
  </si>
  <si>
    <t>PA12581</t>
  </si>
  <si>
    <t>GRAN VITARA 2.5i V6</t>
  </si>
  <si>
    <t>PA12582</t>
  </si>
  <si>
    <t>P. ACQ. HYUNDAI i20-i30 1,1-1,</t>
  </si>
  <si>
    <t>PA12585</t>
  </si>
  <si>
    <t>PA12615</t>
  </si>
  <si>
    <t>P. ACQUA HONDA CIVIC V</t>
  </si>
  <si>
    <t>PA12621</t>
  </si>
  <si>
    <t>MERCEDES SPRINTER 3-5T</t>
  </si>
  <si>
    <t>PA12632</t>
  </si>
  <si>
    <t>BMW MINI COOPER / O</t>
  </si>
  <si>
    <t>PA12639</t>
  </si>
  <si>
    <t>TRANSIT 3.2</t>
  </si>
  <si>
    <t>PA12649</t>
  </si>
  <si>
    <t>JEEP CHEROKEE 3.7I</t>
  </si>
  <si>
    <t>PA12657</t>
  </si>
  <si>
    <t>CHEVROLET LANCETTI, NUBIRA 1.8</t>
  </si>
  <si>
    <t>PA12667</t>
  </si>
  <si>
    <t>P. ACQUA AURIS-AVENSIS-RAV 4 I</t>
  </si>
  <si>
    <t>PA12677</t>
  </si>
  <si>
    <t>KIA SORENTO 3.5</t>
  </si>
  <si>
    <t>PA12687</t>
  </si>
  <si>
    <t>L.R DISCOVERY IV,RANGE ROVER S</t>
  </si>
  <si>
    <t>PA12690</t>
  </si>
  <si>
    <t>BMW 5, 7, X5, X6</t>
  </si>
  <si>
    <t>PA12691</t>
  </si>
  <si>
    <t>BMW 325dM 330d, 330xd</t>
  </si>
  <si>
    <t>PA12725</t>
  </si>
  <si>
    <t>NISSAN PICK UP, SILVIA, TERRAN</t>
  </si>
  <si>
    <t>PA12726</t>
  </si>
  <si>
    <t>HYUNDAI ATOS,GETZ,i10ì-KIA PIC</t>
  </si>
  <si>
    <t>PA12744</t>
  </si>
  <si>
    <t>P.ACQUA AUDI A3-PASSAT 1,8TSi</t>
  </si>
  <si>
    <t>PA12750</t>
  </si>
  <si>
    <t>P.ACQUA AUDI A1-A3-GOLF VII</t>
  </si>
  <si>
    <t>PA12751</t>
  </si>
  <si>
    <t>P.ACQUA PEUGEOT 308 II-2008 1,</t>
  </si>
  <si>
    <t>PA12777</t>
  </si>
  <si>
    <t>P.ACQUA RENAULT KOMBI</t>
  </si>
  <si>
    <t>PA12778</t>
  </si>
  <si>
    <t>P.ACQUA MERCEDES CLASS A-B 04-</t>
  </si>
  <si>
    <t>PA12795</t>
  </si>
  <si>
    <t>POMPA ACQUA</t>
  </si>
  <si>
    <t>LTTY136 R</t>
  </si>
  <si>
    <t xml:space="preserve">Toyota Rav 4 (10/2000&gt;1/2006) </t>
  </si>
  <si>
    <t>LTZA21 6094</t>
  </si>
  <si>
    <t>KIT MODIFICA ALZ.CRIST.DUCATO</t>
  </si>
  <si>
    <t>LTTY117 R</t>
  </si>
  <si>
    <t>100</t>
  </si>
  <si>
    <t>LTOP56 R</t>
  </si>
  <si>
    <t xml:space="preserve">Opel Vauxhall Astra Caravan G </t>
  </si>
  <si>
    <t>LTFR31 R B</t>
  </si>
  <si>
    <t>Ford Fiesta (4/1989&gt;10/1995) 2</t>
  </si>
  <si>
    <t>LTRV25 L</t>
  </si>
  <si>
    <t>Rover 75 (2/1999&gt;11/2005) port</t>
  </si>
  <si>
    <t>LTDN14 L</t>
  </si>
  <si>
    <t xml:space="preserve">Nissan Patrol (12 Volts) GR I </t>
  </si>
  <si>
    <t>LTTY103 R</t>
  </si>
  <si>
    <t>Toyota Avensis (1/1998&gt;4/2003)</t>
  </si>
  <si>
    <t>LTHY27 L</t>
  </si>
  <si>
    <t>Hyundai Accent (11/1999&gt;02/200</t>
  </si>
  <si>
    <t>LTRV24 R</t>
  </si>
  <si>
    <t>LTRVO22 L C</t>
  </si>
  <si>
    <t xml:space="preserve">Rover 600 Versioni / Models / </t>
  </si>
  <si>
    <t>LTPG22 L</t>
  </si>
  <si>
    <t>Peugeot 306 (3/1993&gt;) 2 porte</t>
  </si>
  <si>
    <t>LTTY103 L</t>
  </si>
  <si>
    <t>LTBM31 R</t>
  </si>
  <si>
    <t>Bmw X5 "E53" (1999&gt;10/2006) po</t>
  </si>
  <si>
    <t>LTHY27 R</t>
  </si>
  <si>
    <t>LTHY26 R</t>
  </si>
  <si>
    <t>LTDN11 L</t>
  </si>
  <si>
    <t xml:space="preserve">Nissan Patrol (24 Volts) GR I </t>
  </si>
  <si>
    <t>LTST10 L B</t>
  </si>
  <si>
    <t>Seat Toledo (&gt;2/1999) porte an</t>
  </si>
  <si>
    <t>LTST29 R</t>
  </si>
  <si>
    <t>Seat Cordoba (1/2002&gt;5/2008) p</t>
  </si>
  <si>
    <t>LTVKO81 R C</t>
  </si>
  <si>
    <t xml:space="preserve">Seat Cordoba (3/1999&gt;12/2001) </t>
  </si>
  <si>
    <t>LTSTO24 R C</t>
  </si>
  <si>
    <t xml:space="preserve">Seat Ibiza (3/1999&gt;12/2001) 2 </t>
  </si>
  <si>
    <t>LTZA31 R</t>
  </si>
  <si>
    <t>Ford Transit (1/2000&gt;5/2006) 2</t>
  </si>
  <si>
    <t>LTRN57 L</t>
  </si>
  <si>
    <t>Renault Laguna II (3/2001&gt;9/20</t>
  </si>
  <si>
    <t>LTME54 R</t>
  </si>
  <si>
    <t>Mercedes Benz Classe C / C Cla</t>
  </si>
  <si>
    <t>LTME55 R</t>
  </si>
  <si>
    <t>LTAA42 L</t>
  </si>
  <si>
    <t>Alfa Romeo 147 (10/2000&gt;6/2010</t>
  </si>
  <si>
    <t>LTAD14 R B</t>
  </si>
  <si>
    <t>Audi 80 (10/1986&gt;6/1993) porte</t>
  </si>
  <si>
    <t>LTRN707 R</t>
  </si>
  <si>
    <t>Renault Mégane II Berlina (10/</t>
  </si>
  <si>
    <t>LTRN27 R</t>
  </si>
  <si>
    <t>Renault Clio I (3/1990&gt;2/1998)</t>
  </si>
  <si>
    <t>LTVK27 R B</t>
  </si>
  <si>
    <t>Volkswagen Golf III (6/1995&gt;8/</t>
  </si>
  <si>
    <t>LTCT13 R B</t>
  </si>
  <si>
    <t>Citroën Xantia (2/1993&gt;) porte</t>
  </si>
  <si>
    <t>LTCT07 R B</t>
  </si>
  <si>
    <t>Citroën ZX (1996&gt;) porte anter</t>
  </si>
  <si>
    <t>LTCT701 R</t>
  </si>
  <si>
    <t>Citroën Xsara 2 (10/2000&gt;2006)</t>
  </si>
  <si>
    <t>LTZA125 L</t>
  </si>
  <si>
    <t>Daf CF (1998&gt;) 2 porte</t>
  </si>
  <si>
    <t>LTME706 R</t>
  </si>
  <si>
    <t>Mercedes Benz Classe M / M Cla</t>
  </si>
  <si>
    <t>LTMI52 L</t>
  </si>
  <si>
    <t>Mitsubishi Colt CJ (3/1996&gt;5/2</t>
  </si>
  <si>
    <t>LTHY33 R</t>
  </si>
  <si>
    <t>Hyundai Coupé (3/2002&gt;) 2 port</t>
  </si>
  <si>
    <t>LTME08 R B</t>
  </si>
  <si>
    <t>Mercedes Benz Classe E / E Cla</t>
  </si>
  <si>
    <t>LTZA110 R</t>
  </si>
  <si>
    <t>Renault Trucks Magnum (6/2000&gt;</t>
  </si>
  <si>
    <t>LTRN61 L</t>
  </si>
  <si>
    <t>Renault Mégane I Scénic (2000&gt;</t>
  </si>
  <si>
    <t>LTFRO77 L C</t>
  </si>
  <si>
    <t>Ford MONDEO (11/2000&gt;4/2007) [</t>
  </si>
  <si>
    <t>LTBM20 R</t>
  </si>
  <si>
    <t>Bmw "3" E36 (1991&gt;1999) 2 port</t>
  </si>
  <si>
    <t>LTVL15 R</t>
  </si>
  <si>
    <t>Volvo S40 (4/1996&gt;) porte ante</t>
  </si>
  <si>
    <t>LTCT07 L B</t>
  </si>
  <si>
    <t>LTOPO68 L C</t>
  </si>
  <si>
    <t>Opel Vauxhall Corsa C (10/2000</t>
  </si>
  <si>
    <t>LTRN39 R</t>
  </si>
  <si>
    <t>Renault Mégane I Coach Coupé (</t>
  </si>
  <si>
    <t>LTZA22 L</t>
  </si>
  <si>
    <t xml:space="preserve">Ford Transit (5/1994&gt;12/1999) </t>
  </si>
  <si>
    <t>LTZA22 R</t>
  </si>
  <si>
    <t>LTSTO24 L C</t>
  </si>
  <si>
    <t>LTOPO71 L C</t>
  </si>
  <si>
    <t>Opel Vauxhall CORSA (10/2000&gt;8</t>
  </si>
  <si>
    <t>LTVKO27 R C</t>
  </si>
  <si>
    <t>Volkswagen Golf III (9/1991&gt;8/</t>
  </si>
  <si>
    <t>LTAA23 L B</t>
  </si>
  <si>
    <t xml:space="preserve">Alfa Romeo 75 (7/1985&gt;) porte </t>
  </si>
  <si>
    <t>LTHY26 L</t>
  </si>
  <si>
    <t>LTDN75 L</t>
  </si>
  <si>
    <t>Nissan Primera P11 Berlina (9/</t>
  </si>
  <si>
    <t>LTFR41 L B</t>
  </si>
  <si>
    <t>Ford Escort (10/1990&gt;6/1995) p</t>
  </si>
  <si>
    <t>LTFT92 R</t>
  </si>
  <si>
    <t>Fiat Grande Punto (199) (9/200</t>
  </si>
  <si>
    <t>LTME705 R</t>
  </si>
  <si>
    <t>LTDT21 L</t>
  </si>
  <si>
    <t>Daihatsu Terios (04/2006&gt;) por</t>
  </si>
  <si>
    <t>LTCT713 L</t>
  </si>
  <si>
    <t>LTVK34 L</t>
  </si>
  <si>
    <t>Volkswagen Passat (3/1988&gt;8/19</t>
  </si>
  <si>
    <t>LTRN39 L</t>
  </si>
  <si>
    <t>LTLR17 L</t>
  </si>
  <si>
    <t>Land Rover Freelander (10/1998</t>
  </si>
  <si>
    <t>LTME708 R</t>
  </si>
  <si>
    <t>LTST13 R B</t>
  </si>
  <si>
    <t>LTCR36 R</t>
  </si>
  <si>
    <t>Dodge - Chrysler Caravan (1995</t>
  </si>
  <si>
    <t>LTOP28 L</t>
  </si>
  <si>
    <t>Isuzu Amigo (1991&gt;) 2 porte, p</t>
  </si>
  <si>
    <t>LTOP28 R</t>
  </si>
  <si>
    <t>LTHY12 R B</t>
  </si>
  <si>
    <t>Hyundai Accent VLF (6/1994&gt;) p</t>
  </si>
  <si>
    <t>LTZA63 L</t>
  </si>
  <si>
    <t>Nissan Atleon  2 porte</t>
  </si>
  <si>
    <t>LTRN69 L</t>
  </si>
  <si>
    <t>LTPG20 R</t>
  </si>
  <si>
    <t>Peugeot 306 (3/1993&gt;) porte po</t>
  </si>
  <si>
    <t>LTCR36 L</t>
  </si>
  <si>
    <t>LTAD708 L</t>
  </si>
  <si>
    <t>Audi A4 (11/1994&gt;9/2001) porte</t>
  </si>
  <si>
    <t>LTPG703 R</t>
  </si>
  <si>
    <t xml:space="preserve">Peugeot 407 Berlina (5/2004&gt;) </t>
  </si>
  <si>
    <t>LTVK716 L</t>
  </si>
  <si>
    <t>Volkswagen Passat 3C (3/2005&gt;1</t>
  </si>
  <si>
    <t>LTCT703 L</t>
  </si>
  <si>
    <t>Citroën C5 (9/2000&gt;4/2008) por</t>
  </si>
  <si>
    <t>LTCT24 L</t>
  </si>
  <si>
    <t xml:space="preserve">Citroën Xsara (6/1997&gt;9/2000) </t>
  </si>
  <si>
    <t>LTFR45 L B</t>
  </si>
  <si>
    <t>Ford Mondeo (2/1993&gt;10/2000) p</t>
  </si>
  <si>
    <t>LTZA110 L</t>
  </si>
  <si>
    <t>LTIZ22 L</t>
  </si>
  <si>
    <t>Isuzu F series (1998&gt;) 2 porte</t>
  </si>
  <si>
    <t>LTAD720 R</t>
  </si>
  <si>
    <t>Audi A3 (1996&gt;4/2003) porte an</t>
  </si>
  <si>
    <t>LTDN78 R</t>
  </si>
  <si>
    <t xml:space="preserve">Nissan Double Cab D22 (1998&gt;) </t>
  </si>
  <si>
    <t>LTDN73 R</t>
  </si>
  <si>
    <t>Nissan Cargo C23  2 porte, por</t>
  </si>
  <si>
    <t>LTFR709 R</t>
  </si>
  <si>
    <t>Ford Mondeo (11/2000&gt;4/2007) p</t>
  </si>
  <si>
    <t>LTVK27 L B</t>
  </si>
  <si>
    <t>LTSB702 L</t>
  </si>
  <si>
    <t xml:space="preserve">Saab 9-3 (10/2002&gt;2006) porte </t>
  </si>
  <si>
    <t>LTZA706 L</t>
  </si>
  <si>
    <t>LTME717 L</t>
  </si>
  <si>
    <t>Mercedes Benz Viano W639 (9/20</t>
  </si>
  <si>
    <t>LTPG20 L</t>
  </si>
  <si>
    <t>LTST15 L B</t>
  </si>
  <si>
    <t>LTCT704 L</t>
  </si>
  <si>
    <t>LTFR63 R</t>
  </si>
  <si>
    <t>Ford Focus I (10/1998&gt;10/2004)</t>
  </si>
  <si>
    <t>LTRN63 L</t>
  </si>
  <si>
    <t>Renault Modus (10/2004&gt;2013) p</t>
  </si>
  <si>
    <t>LTFR71 L</t>
  </si>
  <si>
    <t xml:space="preserve">Ford Fiesta (1/2003&gt;8/2008) 2 </t>
  </si>
  <si>
    <t>LTRN44 R</t>
  </si>
  <si>
    <t>Renault Mégane I Scénic (9/199</t>
  </si>
  <si>
    <t>LTJE14 R</t>
  </si>
  <si>
    <t>Jeep Grand Cherokee (10/2000&gt;2</t>
  </si>
  <si>
    <t>LTSB16 L</t>
  </si>
  <si>
    <t>Saab 9-3 (10/2002&gt;) porte ante</t>
  </si>
  <si>
    <t>LTFT53 R</t>
  </si>
  <si>
    <t>Fiat Punto (176) (1993&gt;8/1999)</t>
  </si>
  <si>
    <t>LTHY33 L</t>
  </si>
  <si>
    <t>LTTY83 L</t>
  </si>
  <si>
    <t>Toyota Funcruiser (1994&gt;9/2000</t>
  </si>
  <si>
    <t>LTLN31 L</t>
  </si>
  <si>
    <t>Lancia Lybra Berlina (1999&gt;4/2</t>
  </si>
  <si>
    <t>LTPG19 L</t>
  </si>
  <si>
    <t>Peugeot 306 (3/1993&gt;) porte an</t>
  </si>
  <si>
    <t>LTHD52 L</t>
  </si>
  <si>
    <t>Honda Jazz (4/2002&gt;9/2008) por</t>
  </si>
  <si>
    <t>LTFR60 R</t>
  </si>
  <si>
    <t>Ford Ka (5/1997&gt;9/2008) 2 port</t>
  </si>
  <si>
    <t>LTRNO81 L C</t>
  </si>
  <si>
    <t>LTVL16 L</t>
  </si>
  <si>
    <t>Volvo S40 (4/1996&gt;) porte post</t>
  </si>
  <si>
    <t>LTRV25 R</t>
  </si>
  <si>
    <t>LTAD716 R</t>
  </si>
  <si>
    <t xml:space="preserve">Audi A6 (4/2004&gt;1/2011) porte </t>
  </si>
  <si>
    <t>LTSK701 R</t>
  </si>
  <si>
    <t>Skoda Octavia (1997&gt;3/2005) po</t>
  </si>
  <si>
    <t>LTME63 R B</t>
  </si>
  <si>
    <t>Mercedes Benz Viano W638 (2/19</t>
  </si>
  <si>
    <t>LTSK707 L</t>
  </si>
  <si>
    <t>Skoda Octavia (4/2005&gt;10/2012)</t>
  </si>
  <si>
    <t>LTKA12 R</t>
  </si>
  <si>
    <t>Kia Sorento I (JC) (8/2002&gt;10/</t>
  </si>
  <si>
    <t>LTMI51 L</t>
  </si>
  <si>
    <t>Hyundai Galloper (1997&gt;) 2 por</t>
  </si>
  <si>
    <t>LTHY701 L</t>
  </si>
  <si>
    <t>Hyundai i30 (made in Czech Rep</t>
  </si>
  <si>
    <t>LTJE23 R</t>
  </si>
  <si>
    <t>Jeep Cherokee (2005&gt;3/2008) po</t>
  </si>
  <si>
    <t>LTAA37 R</t>
  </si>
  <si>
    <t xml:space="preserve">Alfa Romeo 156 (10/1997&gt;2007) </t>
  </si>
  <si>
    <t>LTFT702 L</t>
  </si>
  <si>
    <t>Fiat Idea (10/2003&gt;) porte pos</t>
  </si>
  <si>
    <t>LTAA48 R</t>
  </si>
  <si>
    <t>Alfa Romeo 159 (9/2005&gt;2011) p</t>
  </si>
  <si>
    <t>LTZA701 L</t>
  </si>
  <si>
    <t>Citroën C8 (7/2002&gt;) porte ant</t>
  </si>
  <si>
    <t>LTFR55 R</t>
  </si>
  <si>
    <t>Ford Fiesta (11/1995&gt;8/1999) 2</t>
  </si>
  <si>
    <t>LTZA31 L</t>
  </si>
  <si>
    <t>LTZA707 L</t>
  </si>
  <si>
    <t>Daf XF (1997&gt;) 2 porte</t>
  </si>
  <si>
    <t>LTVK38 R B</t>
  </si>
  <si>
    <t>Volkswagen Polo (11/1994&gt;10/20</t>
  </si>
  <si>
    <t>LTVK732 L</t>
  </si>
  <si>
    <t>Volkswagen Golf V (11/2003&gt;9/2</t>
  </si>
  <si>
    <t>LTPG29 R</t>
  </si>
  <si>
    <t xml:space="preserve">Peugeot 206 (9/1998&gt;8/2002) 2 </t>
  </si>
  <si>
    <t>LTJE21 L</t>
  </si>
  <si>
    <t>LTOP704 L</t>
  </si>
  <si>
    <t>Opel Vauxhall Corsa D (9/2006&gt;</t>
  </si>
  <si>
    <t>LTHY17 R</t>
  </si>
  <si>
    <t>Hyundai Lantra (5/1995&gt;11/2000</t>
  </si>
  <si>
    <t>LTZA16 R</t>
  </si>
  <si>
    <t>Iveco Daily II (7/1989&gt;4/1999)</t>
  </si>
  <si>
    <t>LTBM709 R</t>
  </si>
  <si>
    <t>LTJE21 R</t>
  </si>
  <si>
    <t>LTRNO83 L C</t>
  </si>
  <si>
    <t>Renault Mégane II Scénic (6/20</t>
  </si>
  <si>
    <t>LTJE14 L</t>
  </si>
  <si>
    <t>LTZA707 R</t>
  </si>
  <si>
    <t>LTRNO84 L C</t>
  </si>
  <si>
    <t>LTSK705 R</t>
  </si>
  <si>
    <t>Skoda Fabia (4/2007&gt;10/2014) p</t>
  </si>
  <si>
    <t>LTRN36 L</t>
  </si>
  <si>
    <t>Renault Twingo I (1993&gt;12/1995</t>
  </si>
  <si>
    <t>LTFR63 L</t>
  </si>
  <si>
    <t>LTPG19 R</t>
  </si>
  <si>
    <t>LTOP701 L</t>
  </si>
  <si>
    <t>Opel Vauxhall Astra G (3/1998&gt;</t>
  </si>
  <si>
    <t>LTOP701 R</t>
  </si>
  <si>
    <t>LTFR701 L</t>
  </si>
  <si>
    <t>Ford FOCUS (10/1998&gt;10/2004) [</t>
  </si>
  <si>
    <t>LTOPO76 L C</t>
  </si>
  <si>
    <t>Opel Vauxhall Meriva (3/2003&gt;5</t>
  </si>
  <si>
    <t>LTAA33 R</t>
  </si>
  <si>
    <t>Alfa Romeo 145 (10/1994&gt;) 2 po</t>
  </si>
  <si>
    <t>LTAA44 R</t>
  </si>
  <si>
    <t>Alfa Romeo 166 (10/2000&gt;) port</t>
  </si>
  <si>
    <t>LTFR705 L</t>
  </si>
  <si>
    <t>Ford Fiesta (1/2013&gt;) porte po</t>
  </si>
  <si>
    <t>LTSZ22 R</t>
  </si>
  <si>
    <t>Suzuki Grand Vitara I "FT ; GT</t>
  </si>
  <si>
    <t>LTFT100 R</t>
  </si>
  <si>
    <t>Fiat Panda (2/2012&gt;) porte ant</t>
  </si>
  <si>
    <t>LTFT911 R</t>
  </si>
  <si>
    <t>Fiat Doblò (6/2006&gt;2009) 2 por</t>
  </si>
  <si>
    <t>LTFT59 R</t>
  </si>
  <si>
    <t>Fiat Brava (9/1995&gt;2001) 2 por</t>
  </si>
  <si>
    <t>LTFT63 L B</t>
  </si>
  <si>
    <t>Fiat Albea (2002&gt;) porte anter</t>
  </si>
  <si>
    <t>LTVK721 L</t>
  </si>
  <si>
    <t>Volkswagen Touran (2003&gt;8/2015</t>
  </si>
  <si>
    <t>LTVK39 R B</t>
  </si>
  <si>
    <t>LTHY25 L</t>
  </si>
  <si>
    <t>LTTY82 L</t>
  </si>
  <si>
    <t>Toyota Rav 4 (1994&gt;9/2000) 2 p</t>
  </si>
  <si>
    <t>LTRNO82 L C</t>
  </si>
  <si>
    <t>LTLR15 R</t>
  </si>
  <si>
    <t>Land Rover Discovery (10/1997&gt;</t>
  </si>
  <si>
    <t>LTHY36 L</t>
  </si>
  <si>
    <t>Hyundai i20 (2/2009&gt;) porte an</t>
  </si>
  <si>
    <t>LTAD701 R</t>
  </si>
  <si>
    <t xml:space="preserve">Audi A6 (9/1997&gt;3/2004) porte </t>
  </si>
  <si>
    <t>LTRN47 L</t>
  </si>
  <si>
    <t>Nissan Kubistar (10/2003&gt;) 2 p</t>
  </si>
  <si>
    <t>LTBM20 L</t>
  </si>
  <si>
    <t>LTLN29 L</t>
  </si>
  <si>
    <t xml:space="preserve">Lancia K "838A" (8/1994&gt;2002) </t>
  </si>
  <si>
    <t>LTSC01 R</t>
  </si>
  <si>
    <t>Scania 4 series (94 - 114 - 12</t>
  </si>
  <si>
    <t>LTVKO27 L C</t>
  </si>
  <si>
    <t>LTST701 L</t>
  </si>
  <si>
    <t>Seat Leon (3/1999&gt;8/2005) port</t>
  </si>
  <si>
    <t>LTFT56 R B</t>
  </si>
  <si>
    <t xml:space="preserve">Fiat PANDA (1/1986&gt;8/1997) \\ </t>
  </si>
  <si>
    <t>LTHY16 L</t>
  </si>
  <si>
    <t>LTAD22 L</t>
  </si>
  <si>
    <t>LTTY707 L</t>
  </si>
  <si>
    <t>LTCT706 L</t>
  </si>
  <si>
    <t>Citroën C4 (11/2004&gt;9/2010) po</t>
  </si>
  <si>
    <t>LTPG704 R</t>
  </si>
  <si>
    <t>Peugeot 307 CC (9/2002&gt;5/2008)</t>
  </si>
  <si>
    <t>LTVK38 L B</t>
  </si>
  <si>
    <t>LTRN48 R</t>
  </si>
  <si>
    <t>Renault Clio II (3/1998&gt;9/2005</t>
  </si>
  <si>
    <t>LTFT52 R</t>
  </si>
  <si>
    <t>LTVK702 L</t>
  </si>
  <si>
    <t>Volkswagen Bora (1998&gt;10/2003)</t>
  </si>
  <si>
    <t>LTCT706 R</t>
  </si>
  <si>
    <t>LTFT92 L</t>
  </si>
  <si>
    <t>LTBM31 L</t>
  </si>
  <si>
    <t>LTFT702 R</t>
  </si>
  <si>
    <t>LTLN25 R</t>
  </si>
  <si>
    <t>Lancia Dedra (3/1989&gt;) porte a</t>
  </si>
  <si>
    <t>LTAA704 L</t>
  </si>
  <si>
    <t>Alfa Romeo Giulietta (4/2010&gt;)</t>
  </si>
  <si>
    <t>LTBM705 L</t>
  </si>
  <si>
    <t>Bmw "1" E87 (2004&gt;8/2011) port</t>
  </si>
  <si>
    <t>LTCR50 L</t>
  </si>
  <si>
    <t>Dodge - Chrysler PT Cruiser (2</t>
  </si>
  <si>
    <t>LTDN704 L</t>
  </si>
  <si>
    <t xml:space="preserve">Nissan Juke I (7/2010&gt;6/2014) </t>
  </si>
  <si>
    <t>LTOP718 L</t>
  </si>
  <si>
    <t>Opel Vauxhall Zafira Tourer "C</t>
  </si>
  <si>
    <t>LTOP718 R</t>
  </si>
  <si>
    <t>LTPG716 R</t>
  </si>
  <si>
    <t>Peugeot 208 (2/2012&gt;) porte an</t>
  </si>
  <si>
    <t>LTRN716 L</t>
  </si>
  <si>
    <t>Dacia Logan (10/2004&gt;2012) por</t>
  </si>
  <si>
    <t>LTSK708 L</t>
  </si>
  <si>
    <t>LTTY111 L</t>
  </si>
  <si>
    <t>Toyota Yaris (made in Japan) (</t>
  </si>
  <si>
    <t>LTVK723 L</t>
  </si>
  <si>
    <t>Volkswagen Tiguan (10/2007&gt;9/2</t>
  </si>
  <si>
    <t>LTVK724 L</t>
  </si>
  <si>
    <t>LTVK731 L</t>
  </si>
  <si>
    <t>Seat Mii (11/2011&gt;) 2 porte</t>
  </si>
  <si>
    <t>LTAD721 L</t>
  </si>
  <si>
    <t>Audi A3 (1996&gt;4/2003) porte po</t>
  </si>
  <si>
    <t>LTAD721 R</t>
  </si>
  <si>
    <t>LTCR49 L</t>
  </si>
  <si>
    <t>LTRN50 L</t>
  </si>
  <si>
    <t>LTRN50 R</t>
  </si>
  <si>
    <t>LTTY707 R</t>
  </si>
  <si>
    <t>LTTY708 L</t>
  </si>
  <si>
    <t>LTTY708 R</t>
  </si>
  <si>
    <t>LTCT702 R</t>
  </si>
  <si>
    <t>Citroën Xsara Picasso (N68) (7</t>
  </si>
  <si>
    <t>LTFR71 R</t>
  </si>
  <si>
    <t>LTFT913 R</t>
  </si>
  <si>
    <t>Fiat Uno (1984&gt;9/1989) 2 porte</t>
  </si>
  <si>
    <t>LTFT715 L</t>
  </si>
  <si>
    <t>Fiat 500X (2014&gt;) porte anteri</t>
  </si>
  <si>
    <t>LTFT715 R</t>
  </si>
  <si>
    <t>LTFT916 L</t>
  </si>
  <si>
    <t xml:space="preserve">Fiat Uno (10/1989&gt;1995) porte </t>
  </si>
  <si>
    <t>LTFT916 R</t>
  </si>
  <si>
    <t>LTKA706 L</t>
  </si>
  <si>
    <t>Kia Picanto (TA) (5/2011&gt;) 2 p</t>
  </si>
  <si>
    <t>LTZA930 R</t>
  </si>
  <si>
    <t>Citroën Jumper (1994&gt;6/2006) 2</t>
  </si>
  <si>
    <t>LTZA937</t>
  </si>
  <si>
    <t>Iveco Daily (1975&gt;1978) 2 port</t>
  </si>
  <si>
    <t>LTFT914 R</t>
  </si>
  <si>
    <t>Fiat Uno (1984&gt;9/1989) porte a</t>
  </si>
  <si>
    <t>LTFTO132 R C</t>
  </si>
  <si>
    <t>Abarth Grande Punto (199) (9/2</t>
  </si>
  <si>
    <t>LTFT914 L</t>
  </si>
  <si>
    <t>LTFT51 L B</t>
  </si>
  <si>
    <t>Fiat 500 (10/1991&gt;2000) 2 port</t>
  </si>
  <si>
    <t>MC7000</t>
  </si>
  <si>
    <t>Meccan ø 160 FIAT 500R-126-</t>
  </si>
  <si>
    <t>MD0975</t>
  </si>
  <si>
    <t>DIS. FRIZ.FIAT Punto ø 190 20c</t>
  </si>
  <si>
    <t>MD2641</t>
  </si>
  <si>
    <t>DISCO FRIZIONE</t>
  </si>
  <si>
    <t>MD2800</t>
  </si>
  <si>
    <t>DIS. FRIZ.per OPEL  ø 190</t>
  </si>
  <si>
    <t>MD5014</t>
  </si>
  <si>
    <t>Piatto FRIZ. ø 215 PEUG. 205 1</t>
  </si>
  <si>
    <t>MD5135</t>
  </si>
  <si>
    <t>Piatto FRIZ. ø 230 per KIT MK9</t>
  </si>
  <si>
    <t>MHB8500</t>
  </si>
  <si>
    <t>PER KIT 9593, 9921, 9930D</t>
  </si>
  <si>
    <t>MHB8503</t>
  </si>
  <si>
    <t>PER KIT 9616, 9671, 9677, 9979</t>
  </si>
  <si>
    <t>MHB8505</t>
  </si>
  <si>
    <t>PER KIT 9959</t>
  </si>
  <si>
    <t>MHB8507</t>
  </si>
  <si>
    <t>PER KIT 9923</t>
  </si>
  <si>
    <t>MHB8510</t>
  </si>
  <si>
    <t>PER KIT 9934</t>
  </si>
  <si>
    <t>MHB8514</t>
  </si>
  <si>
    <t>PER KIT 9283</t>
  </si>
  <si>
    <t>MHB8515</t>
  </si>
  <si>
    <t>PER KIT 9986</t>
  </si>
  <si>
    <t>MHB8525</t>
  </si>
  <si>
    <t>CUSC. PER MK10013D</t>
  </si>
  <si>
    <t>MK10007D</t>
  </si>
  <si>
    <t>ø 200 MAZDA  3  1.4 / 1.6</t>
  </si>
  <si>
    <t>MK10013D</t>
  </si>
  <si>
    <t>ø 240 FORD  Focus C-Max 2.0 TD</t>
  </si>
  <si>
    <t>MK10014</t>
  </si>
  <si>
    <t>ø 200 PEUGEOT  207 1.6i 16v</t>
  </si>
  <si>
    <t>MK10016D</t>
  </si>
  <si>
    <t>ø 200 OPEL  Corsa C / D   1.2i</t>
  </si>
  <si>
    <t>MK10018D</t>
  </si>
  <si>
    <t xml:space="preserve">ø 240 AUDI  A3 1.9 TDI / SEAT </t>
  </si>
  <si>
    <t>MK10019D</t>
  </si>
  <si>
    <t>MK10023</t>
  </si>
  <si>
    <t>ø 200 OPEL  Corsa B  '93 -&gt; 20</t>
  </si>
  <si>
    <t>MK10026D</t>
  </si>
  <si>
    <t>ø 240 RENAULT  Master 2.2.dci</t>
  </si>
  <si>
    <t>MK10027D</t>
  </si>
  <si>
    <t>ø 240 RENAULT  Master 2.5.dci</t>
  </si>
  <si>
    <t>MK10030</t>
  </si>
  <si>
    <t>ø 228 AUDI A3 1.9 TDI - SEAT -</t>
  </si>
  <si>
    <t>MK10031D</t>
  </si>
  <si>
    <t xml:space="preserve">ø 240 AUDI A3 2.0 TDI - SKODA </t>
  </si>
  <si>
    <t>MK10038D</t>
  </si>
  <si>
    <t xml:space="preserve">ø 240 RENAULT Gran Scenic 1.9 </t>
  </si>
  <si>
    <t>MK10044</t>
  </si>
  <si>
    <t>ø 225 PEUGEOT 307  2.0  HDI</t>
  </si>
  <si>
    <t>MK10056</t>
  </si>
  <si>
    <t>ø 215 FIAT  Fiorino Qubo 1.3 M</t>
  </si>
  <si>
    <t>MK10135</t>
  </si>
  <si>
    <t>ø 190 FORD  Fiesta 1.3i  05/90</t>
  </si>
  <si>
    <t>MK10176</t>
  </si>
  <si>
    <t>ø 190 SUZUKI  Sfiit  III  2005</t>
  </si>
  <si>
    <t>MK10236</t>
  </si>
  <si>
    <t>KIT FRIZIONE ø 200  MITSUBISHI</t>
  </si>
  <si>
    <t>MK40009</t>
  </si>
  <si>
    <t>ø 228 Kit friz 3 pz. VW Transp</t>
  </si>
  <si>
    <t>MK40026</t>
  </si>
  <si>
    <t>ø 229 Kit friz 4 pz.307 2.0 HD</t>
  </si>
  <si>
    <t>MK9002</t>
  </si>
  <si>
    <t>ø 180 FIAT 128  ALTO  -&gt; 03/74</t>
  </si>
  <si>
    <t>MK9037</t>
  </si>
  <si>
    <t>ø 215 LANCIA Beta 1.8</t>
  </si>
  <si>
    <t>MK9049</t>
  </si>
  <si>
    <t>ø 180 RENAULT R4</t>
  </si>
  <si>
    <t>MK9079</t>
  </si>
  <si>
    <t>ø 160 RENAULT Twingo</t>
  </si>
  <si>
    <t>MK9086</t>
  </si>
  <si>
    <t>ø 190 FORD Fiesta III 1.4 CLX</t>
  </si>
  <si>
    <t>MK9092</t>
  </si>
  <si>
    <t>ø 170 SEAT 127</t>
  </si>
  <si>
    <t>MK9101</t>
  </si>
  <si>
    <t>ø 190 SUSUZI Santana 1.3 4WD</t>
  </si>
  <si>
    <t>MK9104</t>
  </si>
  <si>
    <t>ø 184 DAEWOO  Lanos 1.4</t>
  </si>
  <si>
    <t>MK9135</t>
  </si>
  <si>
    <t>ø 200 DAIHATSU  Feroza 4x4</t>
  </si>
  <si>
    <t>MK9156</t>
  </si>
  <si>
    <t>ø 215 TOYOTA Carina 1.6/Avensi</t>
  </si>
  <si>
    <t>MK9160</t>
  </si>
  <si>
    <t>ø 230 TOYOTA Carina II 2.0/Ave</t>
  </si>
  <si>
    <t>MK9174</t>
  </si>
  <si>
    <t>ø 185 HYUNDAI  Pony/Accent 1.2</t>
  </si>
  <si>
    <t>MK9185</t>
  </si>
  <si>
    <t>ø 228 MERCEDES Transporter  20</t>
  </si>
  <si>
    <t>MK9191</t>
  </si>
  <si>
    <t>ø 228 VOLVO 740 GL 2.0</t>
  </si>
  <si>
    <t>MK9205</t>
  </si>
  <si>
    <t xml:space="preserve">ø 242 NISSAN Patrol 2,8 TDs.  </t>
  </si>
  <si>
    <t>MK9236</t>
  </si>
  <si>
    <t>ø 228 AUDI 80 1.8 E/2,0 E Quat</t>
  </si>
  <si>
    <t>MK9281</t>
  </si>
  <si>
    <t xml:space="preserve">ø 190 SKODA  Fabia 1.4   Mot. </t>
  </si>
  <si>
    <t>MK9356</t>
  </si>
  <si>
    <t>ø 190 PIAGGIO  PORTER  1.3i  1</t>
  </si>
  <si>
    <t>MK9420</t>
  </si>
  <si>
    <t>ø 180 FIAT Punto  75</t>
  </si>
  <si>
    <t>MK9421</t>
  </si>
  <si>
    <t>ø 190 FIAT Punto 90</t>
  </si>
  <si>
    <t>MK9467</t>
  </si>
  <si>
    <t>ø 200 OPEL Corsa 1.6 Gsi  03/9</t>
  </si>
  <si>
    <t>MK9485</t>
  </si>
  <si>
    <t>ø 200 VOLKSWAGEN Golf III</t>
  </si>
  <si>
    <t>MK9488</t>
  </si>
  <si>
    <t>ø 190 VOLKSWAGEN  Golf</t>
  </si>
  <si>
    <t>MK9496</t>
  </si>
  <si>
    <t>ø 210 VOLKSWAGEN  Golf  III 1.</t>
  </si>
  <si>
    <t>MK9498</t>
  </si>
  <si>
    <t>ø 200 VOLSWAGEN  Kombi - Magg.</t>
  </si>
  <si>
    <t>MK9515</t>
  </si>
  <si>
    <t>ø 220 FORD Escort 1.6  Zetec</t>
  </si>
  <si>
    <t>MK9523</t>
  </si>
  <si>
    <t>ø 200 RENAULT  Megane 1.6</t>
  </si>
  <si>
    <t>MK9560</t>
  </si>
  <si>
    <t>ø 215 FIAT  Bravo/a 1.8 16v</t>
  </si>
  <si>
    <t>MK9600D</t>
  </si>
  <si>
    <t>ø 240 FORD Mondeo 1.6/1./ 16 v</t>
  </si>
  <si>
    <t>MK9612</t>
  </si>
  <si>
    <t>ø 200 RENAULT  Clio 1.6 16v '9</t>
  </si>
  <si>
    <t>MK9613</t>
  </si>
  <si>
    <t xml:space="preserve">ø 200 CITROEN Picasso 1.6 16V </t>
  </si>
  <si>
    <t>MK9620</t>
  </si>
  <si>
    <t>ø 228 AUDI A4/A61.9 Tdi / VW P</t>
  </si>
  <si>
    <t>MK9624</t>
  </si>
  <si>
    <t>ø 200 CITROEN Berlingo1.4 / PE</t>
  </si>
  <si>
    <t>MK9644D</t>
  </si>
  <si>
    <t>ø 215 ALFA ROMEO 147 /156 1.8i</t>
  </si>
  <si>
    <t>MK9659</t>
  </si>
  <si>
    <t>ø 230 CITROEN Berlingo 2.0  HD</t>
  </si>
  <si>
    <t>MK9688</t>
  </si>
  <si>
    <t>ø 230 AUDI A4 (8E5, B6) (130 c</t>
  </si>
  <si>
    <t>MK9812</t>
  </si>
  <si>
    <t>ø 200 RENAULT R18 GTD</t>
  </si>
  <si>
    <t>MK9830</t>
  </si>
  <si>
    <t>ø 200 VOLKS. Golf  III GLD/SEA</t>
  </si>
  <si>
    <t>MK9835</t>
  </si>
  <si>
    <t>ø 210 VOLKSWAGEN  Golf  II 1.8</t>
  </si>
  <si>
    <t>MK9850</t>
  </si>
  <si>
    <t>ø 230 TOYOTA Avensis 2.0 ds.</t>
  </si>
  <si>
    <t>MK9853</t>
  </si>
  <si>
    <t>ø 225 MITSUBISHI Pajero 2.3 TD</t>
  </si>
  <si>
    <t>MK9861</t>
  </si>
  <si>
    <t>ø 242 FORD Transit 2,5 Ds. 10/</t>
  </si>
  <si>
    <t>MK9866</t>
  </si>
  <si>
    <t>ø 215 VOLKSWAGEN Transporte</t>
  </si>
  <si>
    <t>MK9874</t>
  </si>
  <si>
    <t xml:space="preserve">ø 200 NISSAN  Primera P10 2.0 </t>
  </si>
  <si>
    <t>MK9880</t>
  </si>
  <si>
    <t>ø 220 FORD Escort 1.8 TDS.</t>
  </si>
  <si>
    <t>MK9904</t>
  </si>
  <si>
    <t xml:space="preserve">ø 200 PEUGEOT  206  1.9  Ds.  </t>
  </si>
  <si>
    <t>MK9918</t>
  </si>
  <si>
    <t>ø 228 FORD  Escort VII / Class</t>
  </si>
  <si>
    <t>MK9936</t>
  </si>
  <si>
    <t>ø 242 RENAULT  Master 2,8 dTi</t>
  </si>
  <si>
    <t>MK9948</t>
  </si>
  <si>
    <t>ø 215 VOLVO  S40/V40 1.9 TD./M</t>
  </si>
  <si>
    <t>MK9953</t>
  </si>
  <si>
    <t>ø 215 RENAULT Megane  1.6 16V</t>
  </si>
  <si>
    <t>MK9965</t>
  </si>
  <si>
    <t>ø 230 FIAT STILO 1.9 JTD 80 CV</t>
  </si>
  <si>
    <t>MK9976</t>
  </si>
  <si>
    <t>ø 220 MERCEDES  Classe C 200 -</t>
  </si>
  <si>
    <t>MK9989</t>
  </si>
  <si>
    <t>ø 230 ALFA  147  (2000 -&gt; 2004</t>
  </si>
  <si>
    <t>MK9991</t>
  </si>
  <si>
    <t>ø 180 HYUNDAI   Getz  1.1i 12v</t>
  </si>
  <si>
    <t>MK9997D</t>
  </si>
  <si>
    <t>ø 230 FORD Focus 1.8 tdci</t>
  </si>
  <si>
    <t>MKE1585</t>
  </si>
  <si>
    <t>KIT FRIZIONE ø 140 FIAT 500D 2</t>
  </si>
  <si>
    <t>MR8003</t>
  </si>
  <si>
    <t>CUSCINETTO REGGISPINTA</t>
  </si>
  <si>
    <t>MR8007</t>
  </si>
  <si>
    <t>MR8024</t>
  </si>
  <si>
    <t>CUSCINETTO REGG.ALFA</t>
  </si>
  <si>
    <t>MR8373</t>
  </si>
  <si>
    <t>CUSC. REGG.AUDI X MK9883</t>
  </si>
  <si>
    <t>AVF0201</t>
  </si>
  <si>
    <t>VW Golf 3 91&gt;93,  Corrado &gt;08.</t>
  </si>
  <si>
    <t>AVF0303</t>
  </si>
  <si>
    <t>Xsara manual A.C. 97&gt;</t>
  </si>
  <si>
    <t>AVF0304C</t>
  </si>
  <si>
    <t>Xsara Picasso 11.99&gt;, Saxo all</t>
  </si>
  <si>
    <t>AVF0305C</t>
  </si>
  <si>
    <t>Xsara 00&gt;, Berlingo 09.00&gt; + P</t>
  </si>
  <si>
    <t>AVF0501</t>
  </si>
  <si>
    <t>200 95&gt;, MG 01&gt;, Streetwise 09</t>
  </si>
  <si>
    <t>AVF0601C</t>
  </si>
  <si>
    <t>Opel Astra F 91&gt;98, Corsa B a.</t>
  </si>
  <si>
    <t>AVF0602C</t>
  </si>
  <si>
    <t>Filtro aria abitacolo Opel Cor</t>
  </si>
  <si>
    <t>AVF0604C</t>
  </si>
  <si>
    <t>Opel Vectra B 95&gt;02</t>
  </si>
  <si>
    <t>AVF0701C</t>
  </si>
  <si>
    <t>Chrysler Voyager 01&gt;, Grand Vo</t>
  </si>
  <si>
    <t>AVF0804C</t>
  </si>
  <si>
    <t>Filtro aria abitacolo Audi A 6</t>
  </si>
  <si>
    <t>AVF0901C</t>
  </si>
  <si>
    <t>Filtro aria abitacolo Ford Mon</t>
  </si>
  <si>
    <t>AVF0904</t>
  </si>
  <si>
    <t>Ford Mondeo '01&gt;07 + Jaguar X-</t>
  </si>
  <si>
    <t>AVF0907C</t>
  </si>
  <si>
    <t>Ford Transit 00&gt;, Tourneo 00&gt;</t>
  </si>
  <si>
    <t>AVF1002</t>
  </si>
  <si>
    <t>Renault Megane 95&gt;98</t>
  </si>
  <si>
    <t>AVF1004</t>
  </si>
  <si>
    <t>Renault Scenic 97&gt;99</t>
  </si>
  <si>
    <t>AVF1007C</t>
  </si>
  <si>
    <t>Laguna 00&gt;07, VelSatis 02&gt;</t>
  </si>
  <si>
    <t>AVF1107C</t>
  </si>
  <si>
    <t>Filtro aria abitacolo 607</t>
  </si>
  <si>
    <t>AVF1108C</t>
  </si>
  <si>
    <t>Filtro aria abitacolo 4007</t>
  </si>
  <si>
    <t>AVF1110C</t>
  </si>
  <si>
    <t>PEUGEOT 508-508SW- 2011-&gt;</t>
  </si>
  <si>
    <t>AVF1211</t>
  </si>
  <si>
    <t>PT Cruiser all models</t>
  </si>
  <si>
    <t>AVF1215C</t>
  </si>
  <si>
    <t>Sprinter II (906) 06&gt; + VW Cra</t>
  </si>
  <si>
    <t>AVF1402C</t>
  </si>
  <si>
    <t>Volvo V40, S40 07.95&gt;</t>
  </si>
  <si>
    <t>AVF1504</t>
  </si>
  <si>
    <t>Murano 05&gt;, X-Trail 01&gt;07, Tea</t>
  </si>
  <si>
    <t>AVF1702C</t>
  </si>
  <si>
    <t>Honda H-RV 2000&gt;</t>
  </si>
  <si>
    <t>AVF2001</t>
  </si>
  <si>
    <t>IS 200 1999&gt;07.2010</t>
  </si>
  <si>
    <t>AVF2102</t>
  </si>
  <si>
    <t>Tacuma 00&gt;, Rezzo 00&gt;</t>
  </si>
  <si>
    <t>AVF2701</t>
  </si>
  <si>
    <t>Kyron 05&gt;, Actyon 05&gt;</t>
  </si>
  <si>
    <t>AVF2903</t>
  </si>
  <si>
    <t>Colt 00&gt;04, Pajero Sport 99&gt;</t>
  </si>
  <si>
    <t>LAMPADA</t>
  </si>
  <si>
    <t>FILTRO LAMPADA</t>
  </si>
  <si>
    <t>206</t>
  </si>
  <si>
    <t>ANELLI IN GOMMA DI TENSIONE</t>
  </si>
  <si>
    <t>207</t>
  </si>
  <si>
    <t>102TRAKAUTO</t>
  </si>
  <si>
    <t>CATENA TRAK AUTO</t>
  </si>
  <si>
    <t>104TRAKAUTO</t>
  </si>
  <si>
    <t>CATENE TRAK AUTO</t>
  </si>
  <si>
    <t>105TRAKAUTO</t>
  </si>
  <si>
    <t>107TRAKAUTO</t>
  </si>
  <si>
    <t>111RMATICV5</t>
  </si>
  <si>
    <t>CATENA RAPID MATIC V5</t>
  </si>
  <si>
    <t>112RMATICV5</t>
  </si>
  <si>
    <t>114RMATICV5</t>
  </si>
  <si>
    <t>123RMATICV5</t>
  </si>
  <si>
    <t>166SSUPERTR</t>
  </si>
  <si>
    <t>CATENA SELECT SUPER TRATTORE</t>
  </si>
  <si>
    <t>205TRAKAUTO</t>
  </si>
  <si>
    <t>207TRAKAUTO</t>
  </si>
  <si>
    <t>208TRAKAUTO</t>
  </si>
  <si>
    <t>20XS9</t>
  </si>
  <si>
    <t>CATENA XS9</t>
  </si>
  <si>
    <t>210TRAKSPORT</t>
  </si>
  <si>
    <t>CATENA TRAK SPORT</t>
  </si>
  <si>
    <t>212TRAKAUTO</t>
  </si>
  <si>
    <t>213TRAKAUTO</t>
  </si>
  <si>
    <t>225GANCI</t>
  </si>
  <si>
    <t>GANCI TIRANTI PER SETTORI</t>
  </si>
  <si>
    <t>226GANCI</t>
  </si>
  <si>
    <t>30XS9</t>
  </si>
  <si>
    <t>35XS9</t>
  </si>
  <si>
    <t>40FORALL</t>
  </si>
  <si>
    <t>CATENA DA NEVE FOR ALL</t>
  </si>
  <si>
    <t>45XS9</t>
  </si>
  <si>
    <t>50FORALL</t>
  </si>
  <si>
    <t>70XS9</t>
  </si>
  <si>
    <t>75ICE</t>
  </si>
  <si>
    <t>CATENA ICEBLOCK</t>
  </si>
  <si>
    <t>85ICE</t>
  </si>
  <si>
    <t>85XS9</t>
  </si>
  <si>
    <t>95XS9</t>
  </si>
  <si>
    <t>A17S</t>
  </si>
  <si>
    <t>FIX TRAK</t>
  </si>
  <si>
    <t>ASSTENGATT</t>
  </si>
  <si>
    <t>ART.67-SIST.TENDIT.SAGOM.CON G</t>
  </si>
  <si>
    <t>B19L</t>
  </si>
  <si>
    <t>B19N</t>
  </si>
  <si>
    <t>B19S</t>
  </si>
  <si>
    <t>BLOCATTRAK</t>
  </si>
  <si>
    <t>BLOCCA CATENA TRAK Rif.n.4</t>
  </si>
  <si>
    <t>BLOCCO TRAZIONE</t>
  </si>
  <si>
    <t>BLOCCO TRAZIONE TRAKAUTO</t>
  </si>
  <si>
    <t>CEIX304370</t>
  </si>
  <si>
    <t>CERCHIO INOX 370mm.CON TENDITO</t>
  </si>
  <si>
    <t>LT44TRAK4X4</t>
  </si>
  <si>
    <t>CATENA TRAK 4X4 FUORI STRDA</t>
  </si>
  <si>
    <t>LT45TRAK4X4</t>
  </si>
  <si>
    <t>LT52TRAK4X4</t>
  </si>
  <si>
    <t>LT54TRAK4X4</t>
  </si>
  <si>
    <t>SICOPINO15</t>
  </si>
  <si>
    <t>ART.33-SIST.CORPO/PINZA 15mm.</t>
  </si>
  <si>
    <t>SICOPINO19</t>
  </si>
  <si>
    <t>ART.33-SIST.CORPO/PINZA 19mm.</t>
  </si>
  <si>
    <t>SICOPINO21</t>
  </si>
  <si>
    <t>ART.33-SIST.CORPO/PINZA 21mm.</t>
  </si>
  <si>
    <t>SLIPSTOP1</t>
  </si>
  <si>
    <t>CATENA SLIP STOP</t>
  </si>
  <si>
    <t>SLIPSTOP2</t>
  </si>
  <si>
    <t>SLIPSTOP3</t>
  </si>
  <si>
    <t>CATENA SLIP STOP CF 2 PZ</t>
  </si>
  <si>
    <t>ST2</t>
  </si>
  <si>
    <t>CATENA SETTORI</t>
  </si>
  <si>
    <t>ST2BIS</t>
  </si>
  <si>
    <t>ST7</t>
  </si>
  <si>
    <t>X344MCX1</t>
  </si>
  <si>
    <t>CATENA MCX1</t>
  </si>
  <si>
    <t>X348MCX1</t>
  </si>
  <si>
    <t>X350MCX1</t>
  </si>
  <si>
    <t>X352MCX1</t>
  </si>
  <si>
    <t>3453016S</t>
  </si>
  <si>
    <t>TENDI CATENA OPEL CORSA B (73_</t>
  </si>
  <si>
    <t>3466014S</t>
  </si>
  <si>
    <t>TENDI CATENA FORD FOCUS II Kom</t>
  </si>
  <si>
    <t>CP-03B</t>
  </si>
  <si>
    <t>BATTERIA AUSILIARIA 9000 mah</t>
  </si>
  <si>
    <t>CP-04N/B</t>
  </si>
  <si>
    <t>BATTERIA AUSILIARIA 12000 mah</t>
  </si>
  <si>
    <t>CP-02A</t>
  </si>
  <si>
    <t>BATTERIA AUSILIARIA 7500 mah</t>
  </si>
  <si>
    <t>CP-04V</t>
  </si>
  <si>
    <t>CP-04N/G</t>
  </si>
  <si>
    <t>CP-ESP</t>
  </si>
  <si>
    <t>ESPOSITORE CAR POWER</t>
  </si>
  <si>
    <t>CP-PIN</t>
  </si>
  <si>
    <t>PINZA RICAMBIO</t>
  </si>
  <si>
    <t>CITROEN C-PEUGEOT 301 13-&gt;</t>
  </si>
  <si>
    <t>Z7520</t>
  </si>
  <si>
    <t>CITROEN C1 II-PSA 108-AYGO 14-</t>
  </si>
  <si>
    <t>Z7519</t>
  </si>
  <si>
    <t>OPEL MERIVA B 12-&gt;</t>
  </si>
  <si>
    <t>Z7515</t>
  </si>
  <si>
    <t>RANGE ROVER IV</t>
  </si>
  <si>
    <t>Z7513</t>
  </si>
  <si>
    <t>BMW SERIE 7 E38 '94&gt;01</t>
  </si>
  <si>
    <t>Z6771</t>
  </si>
  <si>
    <t>PORSCHE 996 ad.996.572.219.02</t>
  </si>
  <si>
    <t>Z6768</t>
  </si>
  <si>
    <t>AUDI A8'98&gt; ad. 4D0-819-439</t>
  </si>
  <si>
    <t>Z6712</t>
  </si>
  <si>
    <t>IBRA VOLVO V50 add. 30676484</t>
  </si>
  <si>
    <t>Z6695</t>
  </si>
  <si>
    <t>CITROEN XSARA DAL '01</t>
  </si>
  <si>
    <t>Z6639</t>
  </si>
  <si>
    <t>HONDA CIVIC-CR-V DAL '02</t>
  </si>
  <si>
    <t>Z6636</t>
  </si>
  <si>
    <t>LAND ROVER DAL'95</t>
  </si>
  <si>
    <t>Z6602</t>
  </si>
  <si>
    <t>TOYOTA YARIS DAL'99</t>
  </si>
  <si>
    <t>Z6505</t>
  </si>
  <si>
    <t>RENAULT CLIO-KANGOO</t>
  </si>
  <si>
    <t>Z6405</t>
  </si>
  <si>
    <t>LANCIA Y</t>
  </si>
  <si>
    <t>Z6330</t>
  </si>
  <si>
    <t>SWAGEN POLO '10&gt; ad. 6R0820367</t>
  </si>
  <si>
    <t>Z6325</t>
  </si>
  <si>
    <t>AUDI A6 DAL'97&gt;</t>
  </si>
  <si>
    <t>Z6223</t>
  </si>
  <si>
    <t>MERCEDES ACTROS</t>
  </si>
  <si>
    <t>N7517</t>
  </si>
  <si>
    <t>VW TOUAREG 10-&gt;-PORSCHE CAYENN</t>
  </si>
  <si>
    <t>N7511</t>
  </si>
  <si>
    <t>AUDI A6 11-&gt;</t>
  </si>
  <si>
    <t>N7510</t>
  </si>
  <si>
    <t>TOYOTA IQ '09&gt; ad.88568-74010</t>
  </si>
  <si>
    <t>N6799</t>
  </si>
  <si>
    <t>HYUNDAI SANTA FE '09&gt; ad. 9713</t>
  </si>
  <si>
    <t>N6796</t>
  </si>
  <si>
    <t>CHRYSLER VOYAGER 08 -&gt;</t>
  </si>
  <si>
    <t>N6791</t>
  </si>
  <si>
    <t>PEUGEOT 306 '93&gt;'02 ad.002484</t>
  </si>
  <si>
    <t>N6790</t>
  </si>
  <si>
    <t>RENAULT LAGUNA III ad. 2727700</t>
  </si>
  <si>
    <t>N6788</t>
  </si>
  <si>
    <t>HYUNDAI H1 Ad.97617 4H000</t>
  </si>
  <si>
    <t>N6787</t>
  </si>
  <si>
    <t>JAGUAR XF ad. C2Z6525</t>
  </si>
  <si>
    <t>N6785</t>
  </si>
  <si>
    <t>MITSUBISHI GALANT 96&gt;94 AD.MR3</t>
  </si>
  <si>
    <t>N6782</t>
  </si>
  <si>
    <t>MAZDA 2 07&gt; Ad.D651-61-J6X</t>
  </si>
  <si>
    <t>N6778</t>
  </si>
  <si>
    <t>HYUNDAI ELANTRA 03&gt; AD.97133-2</t>
  </si>
  <si>
    <t>N6777</t>
  </si>
  <si>
    <t>PORTAGE HYUNDAI TUCSON made in</t>
  </si>
  <si>
    <t>N6776</t>
  </si>
  <si>
    <t>BISHI G.OUTLANDER DAL '07&gt;AD.X</t>
  </si>
  <si>
    <t>N6773</t>
  </si>
  <si>
    <t>BMW X5 07&gt; AD.64316945586/585</t>
  </si>
  <si>
    <t>N6772</t>
  </si>
  <si>
    <t>N6768</t>
  </si>
  <si>
    <t>LADA NIVA ad. 2123-8122010</t>
  </si>
  <si>
    <t>N6767</t>
  </si>
  <si>
    <t>DAIHATSU TERIOS AD.08975-B4000</t>
  </si>
  <si>
    <t>N6759</t>
  </si>
  <si>
    <t>KIA SPECTRA 01&gt; ad.0K2N1 6152X</t>
  </si>
  <si>
    <t>N6754</t>
  </si>
  <si>
    <t>NISSAN PATROL'97&gt; ad.B727C-799</t>
  </si>
  <si>
    <t>N6751</t>
  </si>
  <si>
    <t>JEEP CHEROKEE</t>
  </si>
  <si>
    <t>N6747</t>
  </si>
  <si>
    <t>CHRYSLER 300C 05&gt; Ad.04596501A</t>
  </si>
  <si>
    <t>N6743</t>
  </si>
  <si>
    <t>HONDA LEGEND   add.08R79-SZ3-6</t>
  </si>
  <si>
    <t>N6740</t>
  </si>
  <si>
    <t>DAIHATSU CUORE ad.999-06850-M2</t>
  </si>
  <si>
    <t>N6739</t>
  </si>
  <si>
    <t>TOYOTA CAMRY-LEXUS RX  ad 8713</t>
  </si>
  <si>
    <t>N6738</t>
  </si>
  <si>
    <t>NISSAN MAXIMA ad.27274-4Y125</t>
  </si>
  <si>
    <t>N6737</t>
  </si>
  <si>
    <t>MERCEDES SLK R171'04&gt; ad. 1718</t>
  </si>
  <si>
    <t>N6731</t>
  </si>
  <si>
    <t>HONDA CIVIC'05&gt;ad.80292-SMG-E0</t>
  </si>
  <si>
    <t>N6725</t>
  </si>
  <si>
    <t>ONG KYRON ad.68111-091A0</t>
  </si>
  <si>
    <t>N6724</t>
  </si>
  <si>
    <t xml:space="preserve">HYUNDAI TUCSON '04&gt; ad. 97133 </t>
  </si>
  <si>
    <t>N6723</t>
  </si>
  <si>
    <t>SSANGYONG RODIUS ad. 68110-210</t>
  </si>
  <si>
    <t>N6718</t>
  </si>
  <si>
    <t>KIA CERATO add. 97133-2F000</t>
  </si>
  <si>
    <t>N6716</t>
  </si>
  <si>
    <t>N6715</t>
  </si>
  <si>
    <t>KIA CARENS II '02&gt; ad.OK2FA-61</t>
  </si>
  <si>
    <t>N6714</t>
  </si>
  <si>
    <t>SUBARU IMPREZA &gt;01 add 72880-F</t>
  </si>
  <si>
    <t>N6706</t>
  </si>
  <si>
    <t>JAGUAR S-TYPE (CCX) 99&gt; ad. XR</t>
  </si>
  <si>
    <t>N6705</t>
  </si>
  <si>
    <t>ISUZU D-MAX 03&gt; 8-97356127-0</t>
  </si>
  <si>
    <t>N6702</t>
  </si>
  <si>
    <t>MAZDA DEMIO &gt;00 add.DC21-61-J6</t>
  </si>
  <si>
    <t>N6698</t>
  </si>
  <si>
    <t>NISSAN ALMERA 97&gt;00 add. 27275</t>
  </si>
  <si>
    <t>N6697</t>
  </si>
  <si>
    <t>NISSAN PATROL 97&gt; add:272751N6</t>
  </si>
  <si>
    <t>N6696</t>
  </si>
  <si>
    <t>HYUNDAI TUCSON-KIA RIO ad.9713</t>
  </si>
  <si>
    <t>N6693</t>
  </si>
  <si>
    <t>HYUNDAI SANTA FE'</t>
  </si>
  <si>
    <t>N6692</t>
  </si>
  <si>
    <t>SSANGYONG MUSSO - KORANDO</t>
  </si>
  <si>
    <t>N6687</t>
  </si>
  <si>
    <t>CITROEN C5 AD. 6447 HV</t>
  </si>
  <si>
    <t>N6686</t>
  </si>
  <si>
    <t>HONDA ACCORD DAL'03&gt;</t>
  </si>
  <si>
    <t>N6682</t>
  </si>
  <si>
    <t>SUZUKI GRAN VITARA ad.95861-65</t>
  </si>
  <si>
    <t>N6680</t>
  </si>
  <si>
    <t>GRAND CHEROKEE '99&gt;</t>
  </si>
  <si>
    <t>N6679</t>
  </si>
  <si>
    <t>SSANGYONG KORANDO</t>
  </si>
  <si>
    <t>N6675</t>
  </si>
  <si>
    <t>DAEWOO EVANDA 02&gt; add.96327366</t>
  </si>
  <si>
    <t>N6674</t>
  </si>
  <si>
    <t>RENAULT ESPACE IV add:77010563</t>
  </si>
  <si>
    <t>N6671</t>
  </si>
  <si>
    <t>CHRYSLER PT CRUISER AD. 050580</t>
  </si>
  <si>
    <t>N6667</t>
  </si>
  <si>
    <t xml:space="preserve">MAZDA MPV DAL 03&gt; AD. LDY 361 </t>
  </si>
  <si>
    <t>N6666</t>
  </si>
  <si>
    <t>SAAB 9.3 SPORT SEDANE AD. 9179</t>
  </si>
  <si>
    <t>N6664</t>
  </si>
  <si>
    <t>VOLKSWAGEN T4</t>
  </si>
  <si>
    <t>N6662</t>
  </si>
  <si>
    <t>CHRYSLER VOYAGER dal 01&gt;</t>
  </si>
  <si>
    <t>N6661</t>
  </si>
  <si>
    <t>ISUZU TROOPER</t>
  </si>
  <si>
    <t>N6659</t>
  </si>
  <si>
    <t>DAEWOO KALOS</t>
  </si>
  <si>
    <t>N6658</t>
  </si>
  <si>
    <t>LANCIA THESIS DAL'02&gt;</t>
  </si>
  <si>
    <t>N6656</t>
  </si>
  <si>
    <t>SAAB 9.5 DAL'00</t>
  </si>
  <si>
    <t>N6649</t>
  </si>
  <si>
    <t>HYUNDAI H1 DAL'99&gt;</t>
  </si>
  <si>
    <t>N6648</t>
  </si>
  <si>
    <t>HYUNDAI ACCENT DAL'99&gt;</t>
  </si>
  <si>
    <t>N6646</t>
  </si>
  <si>
    <t>MAZDA MPV DAL'00&gt;</t>
  </si>
  <si>
    <t>N6644</t>
  </si>
  <si>
    <t>MAZDA DEMIO DAL'00&gt;</t>
  </si>
  <si>
    <t>N6643</t>
  </si>
  <si>
    <t>MAZDA TRIBUTE DAL'01&gt;</t>
  </si>
  <si>
    <t>N6642</t>
  </si>
  <si>
    <t>DAEWOO TACUMA DAL'00&gt;</t>
  </si>
  <si>
    <t>N6638</t>
  </si>
  <si>
    <t>FREELAND DAL'01&gt;</t>
  </si>
  <si>
    <t>N6631</t>
  </si>
  <si>
    <t>MITSUBISHI PAJERO DAL'00&gt;</t>
  </si>
  <si>
    <t>N6630</t>
  </si>
  <si>
    <t>FORD MONDEO-JAGUAR DAL'01&gt;</t>
  </si>
  <si>
    <t>N6629</t>
  </si>
  <si>
    <t>FORD TRANSIT DAL'00&gt;</t>
  </si>
  <si>
    <t>N6628</t>
  </si>
  <si>
    <t>HONDA ACCORD DAL'98&gt;</t>
  </si>
  <si>
    <t>N6627</t>
  </si>
  <si>
    <t>MERCEDES ML DAL'98&gt;</t>
  </si>
  <si>
    <t>N6626</t>
  </si>
  <si>
    <t>MERCEDES VITO DAL'96&gt;</t>
  </si>
  <si>
    <t>N6625</t>
  </si>
  <si>
    <t>BMW X5-RANGE ROVER DAL'02&gt;</t>
  </si>
  <si>
    <t>N6614</t>
  </si>
  <si>
    <t>VOLVO S70-V70 DAL'00&gt;</t>
  </si>
  <si>
    <t>N6612</t>
  </si>
  <si>
    <t>JEEP GRAND CHEROKEE DAL'99&gt;</t>
  </si>
  <si>
    <t>N6611</t>
  </si>
  <si>
    <t>RANGE ROVER DAL'95&gt;02</t>
  </si>
  <si>
    <t>N6602</t>
  </si>
  <si>
    <t>ROVER 200-400 E ROVER 25-45 DA</t>
  </si>
  <si>
    <t>N6601</t>
  </si>
  <si>
    <t>NISSAN ALMERA-TINO</t>
  </si>
  <si>
    <t>N6512</t>
  </si>
  <si>
    <t>SKODA FELICIA</t>
  </si>
  <si>
    <t>N6511</t>
  </si>
  <si>
    <t>TWINGO N°7701409324</t>
  </si>
  <si>
    <t>N6509</t>
  </si>
  <si>
    <t>LEXUS IS200-GS300</t>
  </si>
  <si>
    <t>N6506</t>
  </si>
  <si>
    <t>HONDA HR-V DAL'99&gt;</t>
  </si>
  <si>
    <t>N6504</t>
  </si>
  <si>
    <t>DAEWOO LEGANZA DAL'97&gt;</t>
  </si>
  <si>
    <t>N6503</t>
  </si>
  <si>
    <t>DAEWOO NUBIRA DAL'97&gt;</t>
  </si>
  <si>
    <t>N6502</t>
  </si>
  <si>
    <t>HONDA CIVIC-HRV DAL'96&gt;</t>
  </si>
  <si>
    <t>N6501</t>
  </si>
  <si>
    <t>SUBARU LEGACY 98&gt;03 OUTBACK</t>
  </si>
  <si>
    <t>N6433</t>
  </si>
  <si>
    <t>RENAULT MEGANE SCENIC DAL'00&gt;</t>
  </si>
  <si>
    <t>N6420</t>
  </si>
  <si>
    <t>VOLVO S40-V40 DAL'96&gt;</t>
  </si>
  <si>
    <t>N6414</t>
  </si>
  <si>
    <t>VOLVO C70-S70-V70 DAL'97&gt;</t>
  </si>
  <si>
    <t>N6413</t>
  </si>
  <si>
    <t>RENAULT ESPACE DAL'98&gt;</t>
  </si>
  <si>
    <t>N6411</t>
  </si>
  <si>
    <t xml:space="preserve">RENAULT MEGANE SCENIC  DAL'98 </t>
  </si>
  <si>
    <t>N6410</t>
  </si>
  <si>
    <t>RENAULT MEGANE SCENIC DAL'96 A</t>
  </si>
  <si>
    <t>N6409</t>
  </si>
  <si>
    <t>RENAULT LAGUNA DAL'94&gt;</t>
  </si>
  <si>
    <t>N6408</t>
  </si>
  <si>
    <t>RENAULT MEGANE DAL'96&gt;</t>
  </si>
  <si>
    <t>N6407</t>
  </si>
  <si>
    <t>XSARA-BERLINGO-XANTIA DAL'96&gt;</t>
  </si>
  <si>
    <t>N6406</t>
  </si>
  <si>
    <t>VOLVO 850 E V70-S70-C70 DAL'96</t>
  </si>
  <si>
    <t>N6403</t>
  </si>
  <si>
    <t>VOLVO SERIE 440-460-480</t>
  </si>
  <si>
    <t>N6402</t>
  </si>
  <si>
    <t>PEUGEOT 405 DAL'95&gt;</t>
  </si>
  <si>
    <t>N6401</t>
  </si>
  <si>
    <t>SSANGYONG KORANDO '11&gt; ad.6811</t>
  </si>
  <si>
    <t>N6335</t>
  </si>
  <si>
    <t>NISSAN 370Z '09&gt; ad. B7277 1EA</t>
  </si>
  <si>
    <t>N6332</t>
  </si>
  <si>
    <t>SUZUKI KIZASHI '10&gt; ad. 95861-</t>
  </si>
  <si>
    <t>N6329</t>
  </si>
  <si>
    <t>MAHINDRA GOA HAWK '10&gt;</t>
  </si>
  <si>
    <t>N6320</t>
  </si>
  <si>
    <t>RENAULT SCENIC III '09&gt; ad.272</t>
  </si>
  <si>
    <t>N6318</t>
  </si>
  <si>
    <t>SUZUKI SX4 (GY)  AD.95860-80J0</t>
  </si>
  <si>
    <t>N6316</t>
  </si>
  <si>
    <t>NISSAN TIIDA AD.27891-EL00A</t>
  </si>
  <si>
    <t>N6315</t>
  </si>
  <si>
    <t>SUZUKI LIANA (ER) ad.95861-54G</t>
  </si>
  <si>
    <t>N6314</t>
  </si>
  <si>
    <t>DR Motor Company Dr5 '07&gt;</t>
  </si>
  <si>
    <t>N6311</t>
  </si>
  <si>
    <t>NISSAN MURANO (Z51) '08&gt; 27277</t>
  </si>
  <si>
    <t>N6309</t>
  </si>
  <si>
    <t>SERIE 5 (F07) GT'09&gt; SERIE 7 '</t>
  </si>
  <si>
    <t>N6308</t>
  </si>
  <si>
    <t>NISSAN CUBE (Z12) '09&gt; ad.B789</t>
  </si>
  <si>
    <t>N6307</t>
  </si>
  <si>
    <t>MAZDA3 (BL) '09&gt; ad. BBP2-61-J</t>
  </si>
  <si>
    <t>N6306</t>
  </si>
  <si>
    <t>RENAULT KOLEOS '08&gt; ad. 27891-</t>
  </si>
  <si>
    <t>N6305</t>
  </si>
  <si>
    <t>SAAB 9-5</t>
  </si>
  <si>
    <t>N6304</t>
  </si>
  <si>
    <t>SAAB 9000 CS DAL'91 AL'97</t>
  </si>
  <si>
    <t>N6302</t>
  </si>
  <si>
    <t>SAAB 900-9.3</t>
  </si>
  <si>
    <t>N6301</t>
  </si>
  <si>
    <t>MERCEDES SERIE S W140</t>
  </si>
  <si>
    <t>N6240</t>
  </si>
  <si>
    <t>MERCEDES CLASSE SL W 129</t>
  </si>
  <si>
    <t>N6231</t>
  </si>
  <si>
    <t>MERCEDES SPRINTER-VW LT DAL'96</t>
  </si>
  <si>
    <t>N6230</t>
  </si>
  <si>
    <t>AUDI TT-VW GOLF IV-LUPO-BORA</t>
  </si>
  <si>
    <t>N6227</t>
  </si>
  <si>
    <t>OPEL SINTRA DAL'97 AL'99</t>
  </si>
  <si>
    <t>N6225</t>
  </si>
  <si>
    <t>AUDI A6 DAL'97 AL'99</t>
  </si>
  <si>
    <t>N6223</t>
  </si>
  <si>
    <t>MERCEDES CLASSE E W210</t>
  </si>
  <si>
    <t>N6216</t>
  </si>
  <si>
    <t>MERCEDES C W202-E W210-SLK-CLK</t>
  </si>
  <si>
    <t>N6215</t>
  </si>
  <si>
    <t>AUDI A6 DAL'94 AL'97</t>
  </si>
  <si>
    <t>N6213</t>
  </si>
  <si>
    <t>VW PASSAT DAL'94 AL'96</t>
  </si>
  <si>
    <t>N6212</t>
  </si>
  <si>
    <t>FORD MONDEO DAL'93&gt;-COUGAR DAL</t>
  </si>
  <si>
    <t>N6211</t>
  </si>
  <si>
    <t>OPEL OMEGA DAL'94&gt;</t>
  </si>
  <si>
    <t>N6206</t>
  </si>
  <si>
    <t>OPEL CORSA B-TIGRA-COMBO</t>
  </si>
  <si>
    <t>N6204</t>
  </si>
  <si>
    <t>BMW SERIE 5 E 34-SERIE 7 E 32</t>
  </si>
  <si>
    <t>N6203</t>
  </si>
  <si>
    <t>PEUGEOT 605</t>
  </si>
  <si>
    <t>N6116</t>
  </si>
  <si>
    <t>HONDA PRELUDE 97&gt;</t>
  </si>
  <si>
    <t>N6115</t>
  </si>
  <si>
    <t>OPEL VECTRA B</t>
  </si>
  <si>
    <t>N6114</t>
  </si>
  <si>
    <t>FIAT PALIO DAL'97 AL'99</t>
  </si>
  <si>
    <t>N6109</t>
  </si>
  <si>
    <t>ULYSSE-SCUDO-EVASION-ZETA-806-</t>
  </si>
  <si>
    <t>N6108</t>
  </si>
  <si>
    <t>THEMA-CROMA-ALFA 164-SAAB 9000</t>
  </si>
  <si>
    <t>N6101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</si>
</sst>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0" xfId="0" applyFont="1"/>
    <xf numFmtId="0" fontId="0" fillId="0" borderId="2" xfId="0" applyBorder="1"/>
    <xf numFmtId="0" fontId="0" fillId="0" borderId="2" xfId="0" applyNumberFormat="1" applyBorder="1" applyAlignment="1">
      <alignment horizontal="right"/>
    </xf>
    <xf numFmtId="0" fontId="0" fillId="0" borderId="3" xfId="0" applyBorder="1"/>
    <xf numFmtId="0" fontId="0" fillId="0" borderId="3" xfId="0" applyNumberFormat="1" applyBorder="1" applyAlignment="1">
      <alignment horizontal="right"/>
    </xf>
    <xf numFmtId="0" fontId="0" fillId="0" borderId="4" xfId="0" applyBorder="1"/>
    <xf numFmtId="0" fontId="0" fillId="0" borderId="4" xfId="0" applyNumberFormat="1" applyBorder="1" applyAlignment="1">
      <alignment horizontal="right"/>
    </xf>
    <xf numFmtId="0" fontId="2" fillId="0" borderId="1" xfId="0" applyFont="1" applyBorder="1"/>
    <xf numFmtId="0" fontId="0" fillId="0" borderId="1" xfId="0" applyBorder="1"/>
    <xf numFmtId="2" fontId="0" fillId="0" borderId="2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2" fillId="0" borderId="1" xfId="0" applyNumberFormat="1" applyFont="1" applyBorder="1"/>
    <xf numFmtId="0" fontId="0" fillId="0" borderId="5" xfId="0" applyBorder="1"/>
    <xf numFmtId="0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0" fillId="0" borderId="6" xfId="0" applyBorder="1"/>
    <xf numFmtId="0" fontId="0" fillId="0" borderId="6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0" fontId="2" fillId="0" borderId="7" xfId="0" applyFont="1" applyBorder="1"/>
    <xf numFmtId="2" fontId="0" fillId="0" borderId="7" xfId="0" applyNumberFormat="1" applyBorder="1"/>
    <xf numFmtId="2" fontId="2" fillId="0" borderId="7" xfId="0" applyNumberFormat="1" applyFont="1" applyBorder="1"/>
    <xf numFmtId="2" fontId="1" fillId="0" borderId="1" xfId="0" applyNumberFormat="1" applyFont="1" applyBorder="1" applyAlignment="1">
      <alignment horizontal="right"/>
    </xf>
    <xf numFmtId="0" fontId="0" fillId="0" borderId="8" xfId="0" applyBorder="1"/>
    <xf numFmtId="0" fontId="0" fillId="0" borderId="8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  <xf numFmtId="0" fontId="0" fillId="0" borderId="9" xfId="0" applyBorder="1"/>
    <xf numFmtId="0" fontId="0" fillId="0" borderId="9" xfId="0" applyNumberFormat="1" applyBorder="1" applyAlignment="1">
      <alignment horizontal="right"/>
    </xf>
    <xf numFmtId="2" fontId="0" fillId="0" borderId="9" xfId="0" applyNumberFormat="1" applyBorder="1" applyAlignment="1">
      <alignment horizontal="right"/>
    </xf>
    <xf numFmtId="0" fontId="2" fillId="0" borderId="1" xfId="0" applyFont="1" applyBorder="1" applyAlignment="1">
      <alignment horizontal="right"/>
    </xf>
    <xf numFmtId="2" fontId="0" fillId="0" borderId="1" xfId="0" applyNumberFormat="1" applyBorder="1"/>
    <xf numFmtId="2" fontId="2" fillId="0" borderId="1" xfId="0" applyNumberFormat="1" applyFont="1" applyBorder="1" applyAlignment="1">
      <alignment horizontal="right"/>
    </xf>
    <xf numFmtId="2" fontId="0" fillId="0" borderId="0" xfId="0" applyNumberFormat="1"/>
    <xf numFmtId="0" fontId="1" fillId="0" borderId="0" xfId="0" applyFont="1" applyAlignment="1">
      <alignment horizontal="right"/>
    </xf>
    <xf numFmtId="2" fontId="0" fillId="0" borderId="8" xfId="0" applyNumberFormat="1" applyBorder="1"/>
    <xf numFmtId="2" fontId="0" fillId="0" borderId="6" xfId="0" applyNumberFormat="1" applyBorder="1"/>
    <xf numFmtId="0" fontId="3" fillId="0" borderId="6" xfId="0" applyFont="1" applyBorder="1"/>
    <xf numFmtId="0" fontId="3" fillId="0" borderId="6" xfId="0" applyNumberFormat="1" applyFont="1" applyBorder="1" applyAlignment="1">
      <alignment horizontal="right"/>
    </xf>
    <xf numFmtId="2" fontId="3" fillId="0" borderId="6" xfId="0" applyNumberFormat="1" applyFont="1" applyBorder="1" applyAlignment="1">
      <alignment horizontal="right"/>
    </xf>
    <xf numFmtId="2" fontId="3" fillId="0" borderId="6" xfId="0" applyNumberFormat="1" applyFont="1" applyBorder="1"/>
    <xf numFmtId="0" fontId="3" fillId="0" borderId="0" xfId="0" applyFont="1"/>
    <xf numFmtId="2" fontId="0" fillId="0" borderId="9" xfId="0" applyNumberFormat="1" applyBorder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0" fillId="0" borderId="5" xfId="0" applyNumberFormat="1" applyBorder="1"/>
    <xf numFmtId="0" fontId="0" fillId="0" borderId="10" xfId="0" applyBorder="1"/>
    <xf numFmtId="0" fontId="0" fillId="0" borderId="10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0" xfId="0" applyNumberFormat="1" applyBorder="1"/>
    <xf numFmtId="2" fontId="0" fillId="0" borderId="3" xfId="0" applyNumberFormat="1" applyBorder="1"/>
    <xf numFmtId="0" fontId="0" fillId="0" borderId="0" xfId="0" applyNumberFormat="1" applyAlignment="1">
      <alignment horizontal="right"/>
    </xf>
    <xf numFmtId="2" fontId="0" fillId="0" borderId="4" xfId="0" applyNumberFormat="1" applyBorder="1"/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0" fontId="0" fillId="0" borderId="11" xfId="0" applyBorder="1"/>
    <xf numFmtId="0" fontId="0" fillId="0" borderId="11" xfId="0" applyNumberFormat="1" applyBorder="1" applyAlignment="1">
      <alignment horizontal="right"/>
    </xf>
    <xf numFmtId="0" fontId="0" fillId="0" borderId="12" xfId="0" applyBorder="1"/>
    <xf numFmtId="0" fontId="0" fillId="0" borderId="12" xfId="0" applyNumberFormat="1" applyBorder="1" applyAlignment="1">
      <alignment horizontal="right"/>
    </xf>
    <xf numFmtId="0" fontId="4" fillId="0" borderId="0" xfId="0" applyFont="1"/>
    <xf numFmtId="0" fontId="0" fillId="0" borderId="13" xfId="0" applyBorder="1"/>
    <xf numFmtId="0" fontId="0" fillId="0" borderId="13" xfId="0" applyNumberFormat="1" applyBorder="1" applyAlignment="1">
      <alignment horizontal="right"/>
    </xf>
    <xf numFmtId="0" fontId="1" fillId="0" borderId="0" xfId="0" applyFont="1"/>
    <xf numFmtId="2" fontId="1" fillId="0" borderId="0" xfId="0" applyNumberFormat="1" applyFont="1" applyAlignment="1">
      <alignment horizontal="right"/>
    </xf>
    <xf numFmtId="2" fontId="2" fillId="0" borderId="7" xfId="0" applyNumberFormat="1" applyFon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0" fillId="0" borderId="12" xfId="0" applyNumberFormat="1" applyBorder="1" applyAlignment="1">
      <alignment horizontal="right"/>
    </xf>
    <xf numFmtId="0" fontId="2" fillId="0" borderId="16" xfId="0" applyFont="1" applyBorder="1"/>
    <xf numFmtId="2" fontId="2" fillId="0" borderId="16" xfId="0" applyNumberFormat="1" applyFont="1" applyBorder="1"/>
    <xf numFmtId="0" fontId="2" fillId="0" borderId="1" xfId="0" applyFont="1" applyBorder="1" applyAlignment="1"/>
    <xf numFmtId="2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2" fontId="0" fillId="0" borderId="13" xfId="0" applyNumberFormat="1" applyBorder="1" applyAlignment="1">
      <alignment horizontal="right"/>
    </xf>
    <xf numFmtId="0" fontId="4" fillId="0" borderId="1" xfId="0" applyFont="1" applyBorder="1"/>
    <xf numFmtId="2" fontId="4" fillId="0" borderId="1" xfId="0" applyNumberFormat="1" applyFont="1" applyBorder="1"/>
    <xf numFmtId="2" fontId="4" fillId="0" borderId="6" xfId="0" applyNumberFormat="1" applyFont="1" applyBorder="1" applyAlignment="1">
      <alignment horizontal="right"/>
    </xf>
    <xf numFmtId="0" fontId="0" fillId="0" borderId="17" xfId="0" applyBorder="1"/>
    <xf numFmtId="0" fontId="0" fillId="0" borderId="17" xfId="0" applyNumberFormat="1" applyBorder="1" applyAlignment="1">
      <alignment horizontal="right"/>
    </xf>
    <xf numFmtId="2" fontId="0" fillId="0" borderId="17" xfId="0" applyNumberFormat="1" applyBorder="1" applyAlignment="1">
      <alignment horizontal="right"/>
    </xf>
    <xf numFmtId="0" fontId="1" fillId="0" borderId="10" xfId="0" applyFont="1" applyBorder="1"/>
    <xf numFmtId="0" fontId="1" fillId="0" borderId="10" xfId="0" applyFont="1" applyBorder="1" applyAlignment="1">
      <alignment horizontal="right"/>
    </xf>
    <xf numFmtId="2" fontId="1" fillId="0" borderId="10" xfId="0" applyNumberFormat="1" applyFont="1" applyBorder="1" applyAlignment="1">
      <alignment horizontal="right"/>
    </xf>
    <xf numFmtId="0" fontId="2" fillId="0" borderId="18" xfId="0" applyFont="1" applyBorder="1"/>
    <xf numFmtId="2" fontId="2" fillId="0" borderId="18" xfId="0" applyNumberFormat="1" applyFont="1" applyBorder="1"/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1"/>
  <sheetViews>
    <sheetView topLeftCell="A151" workbookViewId="0">
      <selection activeCell="K20" sqref="K20"/>
    </sheetView>
  </sheetViews>
  <sheetFormatPr defaultRowHeight="12.75" x14ac:dyDescent="0.2"/>
  <cols>
    <col min="1" max="1" width="10" bestFit="1" customWidth="1"/>
    <col min="2" max="2" width="34.28515625" bestFit="1" customWidth="1"/>
    <col min="3" max="3" width="11.140625" bestFit="1" customWidth="1"/>
    <col min="4" max="4" width="14.28515625" bestFit="1" customWidth="1"/>
    <col min="5" max="5" width="9.140625" bestFit="1" customWidth="1"/>
  </cols>
  <sheetData>
    <row r="1" spans="1:5" s="3" customForma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5" x14ac:dyDescent="0.2">
      <c r="A2" s="4" t="s">
        <v>5</v>
      </c>
      <c r="B2" s="4" t="s">
        <v>6</v>
      </c>
      <c r="C2" s="5">
        <v>2</v>
      </c>
      <c r="D2" s="5">
        <v>2.66</v>
      </c>
      <c r="E2" s="5">
        <f t="shared" ref="E2:E65" si="0">C2*D2</f>
        <v>5.32</v>
      </c>
    </row>
    <row r="3" spans="1:5" x14ac:dyDescent="0.2">
      <c r="A3" s="6" t="s">
        <v>7</v>
      </c>
      <c r="B3" s="6" t="s">
        <v>8</v>
      </c>
      <c r="C3" s="7">
        <v>2</v>
      </c>
      <c r="D3" s="7">
        <v>21.71</v>
      </c>
      <c r="E3" s="7">
        <f t="shared" si="0"/>
        <v>43.42</v>
      </c>
    </row>
    <row r="4" spans="1:5" x14ac:dyDescent="0.2">
      <c r="A4" s="6" t="s">
        <v>9</v>
      </c>
      <c r="B4" s="6" t="s">
        <v>8</v>
      </c>
      <c r="C4" s="7">
        <v>1</v>
      </c>
      <c r="D4" s="7">
        <v>29.19</v>
      </c>
      <c r="E4" s="7">
        <f t="shared" si="0"/>
        <v>29.19</v>
      </c>
    </row>
    <row r="5" spans="1:5" x14ac:dyDescent="0.2">
      <c r="A5" s="6" t="s">
        <v>10</v>
      </c>
      <c r="B5" s="6" t="s">
        <v>11</v>
      </c>
      <c r="C5" s="7">
        <v>2</v>
      </c>
      <c r="D5" s="7">
        <v>11.54</v>
      </c>
      <c r="E5" s="7">
        <f t="shared" si="0"/>
        <v>23.08</v>
      </c>
    </row>
    <row r="6" spans="1:5" x14ac:dyDescent="0.2">
      <c r="A6" s="6" t="s">
        <v>12</v>
      </c>
      <c r="B6" s="6" t="s">
        <v>8</v>
      </c>
      <c r="C6" s="7">
        <v>1</v>
      </c>
      <c r="D6" s="7">
        <v>21.1</v>
      </c>
      <c r="E6" s="7">
        <f t="shared" si="0"/>
        <v>21.1</v>
      </c>
    </row>
    <row r="7" spans="1:5" x14ac:dyDescent="0.2">
      <c r="A7" s="6" t="s">
        <v>13</v>
      </c>
      <c r="B7" s="6" t="s">
        <v>14</v>
      </c>
      <c r="C7" s="7">
        <v>2</v>
      </c>
      <c r="D7" s="7">
        <v>31.54</v>
      </c>
      <c r="E7" s="7">
        <f t="shared" si="0"/>
        <v>63.08</v>
      </c>
    </row>
    <row r="8" spans="1:5" x14ac:dyDescent="0.2">
      <c r="A8" s="6" t="s">
        <v>15</v>
      </c>
      <c r="B8" s="6" t="s">
        <v>16</v>
      </c>
      <c r="C8" s="7">
        <v>1</v>
      </c>
      <c r="D8" s="7">
        <v>47.98</v>
      </c>
      <c r="E8" s="7">
        <f t="shared" si="0"/>
        <v>47.98</v>
      </c>
    </row>
    <row r="9" spans="1:5" x14ac:dyDescent="0.2">
      <c r="A9" s="6" t="s">
        <v>17</v>
      </c>
      <c r="B9" s="6" t="s">
        <v>8</v>
      </c>
      <c r="C9" s="7">
        <v>2</v>
      </c>
      <c r="D9" s="7">
        <v>32.020000000000003</v>
      </c>
      <c r="E9" s="7">
        <f t="shared" si="0"/>
        <v>64.040000000000006</v>
      </c>
    </row>
    <row r="10" spans="1:5" x14ac:dyDescent="0.2">
      <c r="A10" s="6" t="s">
        <v>18</v>
      </c>
      <c r="B10" s="6" t="s">
        <v>16</v>
      </c>
      <c r="C10" s="7">
        <v>1</v>
      </c>
      <c r="D10" s="7">
        <v>67.27</v>
      </c>
      <c r="E10" s="7">
        <f t="shared" si="0"/>
        <v>67.27</v>
      </c>
    </row>
    <row r="11" spans="1:5" x14ac:dyDescent="0.2">
      <c r="A11" s="6" t="s">
        <v>19</v>
      </c>
      <c r="B11" s="6" t="s">
        <v>16</v>
      </c>
      <c r="C11" s="7">
        <v>2</v>
      </c>
      <c r="D11" s="7">
        <v>48.32</v>
      </c>
      <c r="E11" s="7">
        <f t="shared" si="0"/>
        <v>96.64</v>
      </c>
    </row>
    <row r="12" spans="1:5" x14ac:dyDescent="0.2">
      <c r="A12" s="6" t="s">
        <v>20</v>
      </c>
      <c r="B12" s="6" t="s">
        <v>8</v>
      </c>
      <c r="C12" s="7">
        <v>6</v>
      </c>
      <c r="D12" s="7">
        <v>22.68</v>
      </c>
      <c r="E12" s="7">
        <f t="shared" si="0"/>
        <v>136.07999999999998</v>
      </c>
    </row>
    <row r="13" spans="1:5" x14ac:dyDescent="0.2">
      <c r="A13" s="6" t="s">
        <v>21</v>
      </c>
      <c r="B13" s="6" t="s">
        <v>22</v>
      </c>
      <c r="C13" s="7">
        <v>1</v>
      </c>
      <c r="D13" s="7">
        <v>28.84</v>
      </c>
      <c r="E13" s="7">
        <f t="shared" si="0"/>
        <v>28.84</v>
      </c>
    </row>
    <row r="14" spans="1:5" x14ac:dyDescent="0.2">
      <c r="A14" s="6" t="s">
        <v>23</v>
      </c>
      <c r="B14" s="6" t="s">
        <v>22</v>
      </c>
      <c r="C14" s="7">
        <v>2</v>
      </c>
      <c r="D14" s="7">
        <v>24.12</v>
      </c>
      <c r="E14" s="7">
        <f t="shared" si="0"/>
        <v>48.24</v>
      </c>
    </row>
    <row r="15" spans="1:5" x14ac:dyDescent="0.2">
      <c r="A15" s="6" t="s">
        <v>24</v>
      </c>
      <c r="B15" s="6" t="s">
        <v>22</v>
      </c>
      <c r="C15" s="7">
        <v>3</v>
      </c>
      <c r="D15" s="7">
        <v>18.22</v>
      </c>
      <c r="E15" s="7">
        <f t="shared" si="0"/>
        <v>54.66</v>
      </c>
    </row>
    <row r="16" spans="1:5" x14ac:dyDescent="0.2">
      <c r="A16" s="6" t="s">
        <v>25</v>
      </c>
      <c r="B16" s="6" t="s">
        <v>16</v>
      </c>
      <c r="C16" s="7">
        <v>1</v>
      </c>
      <c r="D16" s="7">
        <v>69.7</v>
      </c>
      <c r="E16" s="7">
        <f t="shared" si="0"/>
        <v>69.7</v>
      </c>
    </row>
    <row r="17" spans="1:5" x14ac:dyDescent="0.2">
      <c r="A17" s="6" t="s">
        <v>26</v>
      </c>
      <c r="B17" s="6" t="s">
        <v>22</v>
      </c>
      <c r="C17" s="7">
        <v>1</v>
      </c>
      <c r="D17" s="7">
        <v>27.23</v>
      </c>
      <c r="E17" s="7">
        <f t="shared" si="0"/>
        <v>27.23</v>
      </c>
    </row>
    <row r="18" spans="1:5" x14ac:dyDescent="0.2">
      <c r="A18" s="6" t="s">
        <v>27</v>
      </c>
      <c r="B18" s="6" t="s">
        <v>28</v>
      </c>
      <c r="C18" s="7">
        <v>1</v>
      </c>
      <c r="D18" s="7">
        <v>85.88</v>
      </c>
      <c r="E18" s="7">
        <f t="shared" si="0"/>
        <v>85.88</v>
      </c>
    </row>
    <row r="19" spans="1:5" x14ac:dyDescent="0.2">
      <c r="A19" s="6" t="s">
        <v>29</v>
      </c>
      <c r="B19" s="6" t="s">
        <v>16</v>
      </c>
      <c r="C19" s="7">
        <v>2</v>
      </c>
      <c r="D19" s="7">
        <v>42.66</v>
      </c>
      <c r="E19" s="7">
        <f t="shared" si="0"/>
        <v>85.32</v>
      </c>
    </row>
    <row r="20" spans="1:5" x14ac:dyDescent="0.2">
      <c r="A20" s="6" t="s">
        <v>30</v>
      </c>
      <c r="B20" s="6" t="s">
        <v>28</v>
      </c>
      <c r="C20" s="7">
        <v>1</v>
      </c>
      <c r="D20" s="7">
        <v>78.7</v>
      </c>
      <c r="E20" s="7">
        <f t="shared" si="0"/>
        <v>78.7</v>
      </c>
    </row>
    <row r="21" spans="1:5" x14ac:dyDescent="0.2">
      <c r="A21" s="6" t="s">
        <v>31</v>
      </c>
      <c r="B21" s="6" t="s">
        <v>16</v>
      </c>
      <c r="C21" s="7">
        <v>1</v>
      </c>
      <c r="D21" s="7">
        <v>47.55</v>
      </c>
      <c r="E21" s="7">
        <f t="shared" si="0"/>
        <v>47.55</v>
      </c>
    </row>
    <row r="22" spans="1:5" x14ac:dyDescent="0.2">
      <c r="A22" s="6" t="s">
        <v>32</v>
      </c>
      <c r="B22" s="6" t="s">
        <v>16</v>
      </c>
      <c r="C22" s="7">
        <v>1</v>
      </c>
      <c r="D22" s="7">
        <v>40.39</v>
      </c>
      <c r="E22" s="7">
        <f t="shared" si="0"/>
        <v>40.39</v>
      </c>
    </row>
    <row r="23" spans="1:5" x14ac:dyDescent="0.2">
      <c r="A23" s="6" t="s">
        <v>33</v>
      </c>
      <c r="B23" s="6" t="s">
        <v>16</v>
      </c>
      <c r="C23" s="7">
        <v>1</v>
      </c>
      <c r="D23" s="7">
        <v>95.68</v>
      </c>
      <c r="E23" s="7">
        <f t="shared" si="0"/>
        <v>95.68</v>
      </c>
    </row>
    <row r="24" spans="1:5" x14ac:dyDescent="0.2">
      <c r="A24" s="6" t="s">
        <v>34</v>
      </c>
      <c r="B24" s="6" t="s">
        <v>16</v>
      </c>
      <c r="C24" s="7">
        <v>1</v>
      </c>
      <c r="D24" s="7">
        <v>81.91</v>
      </c>
      <c r="E24" s="7">
        <f t="shared" si="0"/>
        <v>81.91</v>
      </c>
    </row>
    <row r="25" spans="1:5" x14ac:dyDescent="0.2">
      <c r="A25" s="6" t="s">
        <v>35</v>
      </c>
      <c r="B25" s="6" t="s">
        <v>16</v>
      </c>
      <c r="C25" s="7">
        <v>1</v>
      </c>
      <c r="D25" s="7">
        <v>70.05</v>
      </c>
      <c r="E25" s="7">
        <f t="shared" si="0"/>
        <v>70.05</v>
      </c>
    </row>
    <row r="26" spans="1:5" x14ac:dyDescent="0.2">
      <c r="A26" s="6" t="s">
        <v>36</v>
      </c>
      <c r="B26" s="6" t="s">
        <v>16</v>
      </c>
      <c r="C26" s="7">
        <v>2</v>
      </c>
      <c r="D26" s="7">
        <v>42.66</v>
      </c>
      <c r="E26" s="7">
        <f t="shared" si="0"/>
        <v>85.32</v>
      </c>
    </row>
    <row r="27" spans="1:5" x14ac:dyDescent="0.2">
      <c r="A27" s="6" t="s">
        <v>37</v>
      </c>
      <c r="B27" s="6" t="s">
        <v>38</v>
      </c>
      <c r="C27" s="7">
        <v>1</v>
      </c>
      <c r="D27" s="7">
        <v>55.91</v>
      </c>
      <c r="E27" s="7">
        <f t="shared" si="0"/>
        <v>55.91</v>
      </c>
    </row>
    <row r="28" spans="1:5" x14ac:dyDescent="0.2">
      <c r="A28" s="6" t="s">
        <v>39</v>
      </c>
      <c r="B28" s="6" t="s">
        <v>40</v>
      </c>
      <c r="C28" s="7">
        <v>1</v>
      </c>
      <c r="D28" s="7">
        <v>79.069999999999993</v>
      </c>
      <c r="E28" s="7">
        <f t="shared" si="0"/>
        <v>79.069999999999993</v>
      </c>
    </row>
    <row r="29" spans="1:5" x14ac:dyDescent="0.2">
      <c r="A29" s="6" t="s">
        <v>41</v>
      </c>
      <c r="B29" s="6" t="s">
        <v>42</v>
      </c>
      <c r="C29" s="7">
        <v>1</v>
      </c>
      <c r="D29" s="7">
        <v>73.11</v>
      </c>
      <c r="E29" s="7">
        <f t="shared" si="0"/>
        <v>73.11</v>
      </c>
    </row>
    <row r="30" spans="1:5" x14ac:dyDescent="0.2">
      <c r="A30" s="6" t="s">
        <v>43</v>
      </c>
      <c r="B30" s="6" t="s">
        <v>44</v>
      </c>
      <c r="C30" s="7">
        <v>1</v>
      </c>
      <c r="D30" s="7">
        <v>163.65</v>
      </c>
      <c r="E30" s="7">
        <f t="shared" si="0"/>
        <v>163.65</v>
      </c>
    </row>
    <row r="31" spans="1:5" x14ac:dyDescent="0.2">
      <c r="A31" s="6" t="s">
        <v>45</v>
      </c>
      <c r="B31" s="6" t="s">
        <v>22</v>
      </c>
      <c r="C31" s="7">
        <v>2</v>
      </c>
      <c r="D31" s="7">
        <v>61.27</v>
      </c>
      <c r="E31" s="7">
        <f t="shared" si="0"/>
        <v>122.54</v>
      </c>
    </row>
    <row r="32" spans="1:5" x14ac:dyDescent="0.2">
      <c r="A32" s="6" t="s">
        <v>46</v>
      </c>
      <c r="B32" s="6" t="s">
        <v>22</v>
      </c>
      <c r="C32" s="7">
        <v>3</v>
      </c>
      <c r="D32" s="7">
        <v>37.42</v>
      </c>
      <c r="E32" s="7">
        <f t="shared" si="0"/>
        <v>112.26</v>
      </c>
    </row>
    <row r="33" spans="1:5" x14ac:dyDescent="0.2">
      <c r="A33" s="6" t="s">
        <v>47</v>
      </c>
      <c r="B33" s="6" t="s">
        <v>16</v>
      </c>
      <c r="C33" s="7">
        <v>1</v>
      </c>
      <c r="D33" s="7">
        <v>85.1</v>
      </c>
      <c r="E33" s="7">
        <f t="shared" si="0"/>
        <v>85.1</v>
      </c>
    </row>
    <row r="34" spans="1:5" x14ac:dyDescent="0.2">
      <c r="A34" s="6" t="s">
        <v>48</v>
      </c>
      <c r="B34" s="6" t="s">
        <v>16</v>
      </c>
      <c r="C34" s="7">
        <v>2</v>
      </c>
      <c r="D34" s="7">
        <v>54.83</v>
      </c>
      <c r="E34" s="7">
        <f t="shared" si="0"/>
        <v>109.66</v>
      </c>
    </row>
    <row r="35" spans="1:5" x14ac:dyDescent="0.2">
      <c r="A35" s="6" t="s">
        <v>49</v>
      </c>
      <c r="B35" s="6" t="s">
        <v>22</v>
      </c>
      <c r="C35" s="7">
        <v>3</v>
      </c>
      <c r="D35" s="7">
        <v>31.14</v>
      </c>
      <c r="E35" s="7">
        <f t="shared" si="0"/>
        <v>93.42</v>
      </c>
    </row>
    <row r="36" spans="1:5" x14ac:dyDescent="0.2">
      <c r="A36" s="6" t="s">
        <v>50</v>
      </c>
      <c r="B36" s="6" t="s">
        <v>16</v>
      </c>
      <c r="C36" s="7">
        <v>1</v>
      </c>
      <c r="D36" s="7">
        <v>44.41</v>
      </c>
      <c r="E36" s="7">
        <f t="shared" si="0"/>
        <v>44.41</v>
      </c>
    </row>
    <row r="37" spans="1:5" x14ac:dyDescent="0.2">
      <c r="A37" s="6" t="s">
        <v>51</v>
      </c>
      <c r="B37" s="6" t="s">
        <v>16</v>
      </c>
      <c r="C37" s="7">
        <v>2</v>
      </c>
      <c r="D37" s="7">
        <v>33.15</v>
      </c>
      <c r="E37" s="7">
        <f t="shared" si="0"/>
        <v>66.3</v>
      </c>
    </row>
    <row r="38" spans="1:5" x14ac:dyDescent="0.2">
      <c r="A38" s="6" t="s">
        <v>52</v>
      </c>
      <c r="B38" s="6" t="s">
        <v>16</v>
      </c>
      <c r="C38" s="7">
        <v>1</v>
      </c>
      <c r="D38" s="7">
        <v>87.58</v>
      </c>
      <c r="E38" s="7">
        <f t="shared" si="0"/>
        <v>87.58</v>
      </c>
    </row>
    <row r="39" spans="1:5" x14ac:dyDescent="0.2">
      <c r="A39" s="6" t="s">
        <v>53</v>
      </c>
      <c r="B39" s="6" t="s">
        <v>16</v>
      </c>
      <c r="C39" s="7">
        <v>2</v>
      </c>
      <c r="D39" s="7">
        <v>66.12</v>
      </c>
      <c r="E39" s="7">
        <f t="shared" si="0"/>
        <v>132.24</v>
      </c>
    </row>
    <row r="40" spans="1:5" x14ac:dyDescent="0.2">
      <c r="A40" s="6" t="s">
        <v>54</v>
      </c>
      <c r="B40" s="6" t="s">
        <v>22</v>
      </c>
      <c r="C40" s="7">
        <v>1</v>
      </c>
      <c r="D40" s="7">
        <v>33.090000000000003</v>
      </c>
      <c r="E40" s="7">
        <f t="shared" si="0"/>
        <v>33.090000000000003</v>
      </c>
    </row>
    <row r="41" spans="1:5" x14ac:dyDescent="0.2">
      <c r="A41" s="6" t="s">
        <v>55</v>
      </c>
      <c r="B41" s="6" t="s">
        <v>22</v>
      </c>
      <c r="C41" s="7">
        <v>1</v>
      </c>
      <c r="D41" s="7">
        <v>27.98</v>
      </c>
      <c r="E41" s="7">
        <f t="shared" si="0"/>
        <v>27.98</v>
      </c>
    </row>
    <row r="42" spans="1:5" x14ac:dyDescent="0.2">
      <c r="A42" s="6" t="s">
        <v>56</v>
      </c>
      <c r="B42" s="6" t="s">
        <v>22</v>
      </c>
      <c r="C42" s="7">
        <v>1</v>
      </c>
      <c r="D42" s="7">
        <v>37.44</v>
      </c>
      <c r="E42" s="7">
        <f t="shared" si="0"/>
        <v>37.44</v>
      </c>
    </row>
    <row r="43" spans="1:5" x14ac:dyDescent="0.2">
      <c r="A43" s="6" t="s">
        <v>57</v>
      </c>
      <c r="B43" s="6" t="s">
        <v>16</v>
      </c>
      <c r="C43" s="7">
        <v>1</v>
      </c>
      <c r="D43" s="7">
        <v>45.86</v>
      </c>
      <c r="E43" s="7">
        <f t="shared" si="0"/>
        <v>45.86</v>
      </c>
    </row>
    <row r="44" spans="1:5" x14ac:dyDescent="0.2">
      <c r="A44" s="6" t="s">
        <v>58</v>
      </c>
      <c r="B44" s="6" t="s">
        <v>16</v>
      </c>
      <c r="C44" s="7">
        <v>2</v>
      </c>
      <c r="D44" s="7">
        <v>51.99</v>
      </c>
      <c r="E44" s="7">
        <f t="shared" si="0"/>
        <v>103.98</v>
      </c>
    </row>
    <row r="45" spans="1:5" x14ac:dyDescent="0.2">
      <c r="A45" s="6" t="s">
        <v>59</v>
      </c>
      <c r="B45" s="6" t="s">
        <v>60</v>
      </c>
      <c r="C45" s="7">
        <v>1</v>
      </c>
      <c r="D45" s="7">
        <v>60.22</v>
      </c>
      <c r="E45" s="7">
        <f t="shared" si="0"/>
        <v>60.22</v>
      </c>
    </row>
    <row r="46" spans="1:5" x14ac:dyDescent="0.2">
      <c r="A46" s="6" t="s">
        <v>61</v>
      </c>
      <c r="B46" s="6" t="s">
        <v>60</v>
      </c>
      <c r="C46" s="7">
        <v>1</v>
      </c>
      <c r="D46" s="7">
        <v>59.05</v>
      </c>
      <c r="E46" s="7">
        <f t="shared" si="0"/>
        <v>59.05</v>
      </c>
    </row>
    <row r="47" spans="1:5" x14ac:dyDescent="0.2">
      <c r="A47" s="6" t="s">
        <v>62</v>
      </c>
      <c r="B47" s="6" t="s">
        <v>63</v>
      </c>
      <c r="C47" s="7">
        <v>1</v>
      </c>
      <c r="D47" s="7">
        <v>38.96</v>
      </c>
      <c r="E47" s="7">
        <f t="shared" si="0"/>
        <v>38.96</v>
      </c>
    </row>
    <row r="48" spans="1:5" x14ac:dyDescent="0.2">
      <c r="A48" s="6" t="s">
        <v>64</v>
      </c>
      <c r="B48" s="6" t="s">
        <v>65</v>
      </c>
      <c r="C48" s="7">
        <v>3</v>
      </c>
      <c r="D48" s="7">
        <v>53.17</v>
      </c>
      <c r="E48" s="7">
        <f t="shared" si="0"/>
        <v>159.51</v>
      </c>
    </row>
    <row r="49" spans="1:5" x14ac:dyDescent="0.2">
      <c r="A49" s="6" t="s">
        <v>66</v>
      </c>
      <c r="B49" s="6" t="s">
        <v>60</v>
      </c>
      <c r="C49" s="7">
        <v>2</v>
      </c>
      <c r="D49" s="7">
        <v>24.71</v>
      </c>
      <c r="E49" s="7">
        <f t="shared" si="0"/>
        <v>49.42</v>
      </c>
    </row>
    <row r="50" spans="1:5" x14ac:dyDescent="0.2">
      <c r="A50" s="6" t="s">
        <v>67</v>
      </c>
      <c r="B50" s="6" t="s">
        <v>68</v>
      </c>
      <c r="C50" s="7">
        <v>1</v>
      </c>
      <c r="D50" s="7">
        <v>28.01</v>
      </c>
      <c r="E50" s="7">
        <f t="shared" si="0"/>
        <v>28.01</v>
      </c>
    </row>
    <row r="51" spans="1:5" x14ac:dyDescent="0.2">
      <c r="A51" s="6" t="s">
        <v>69</v>
      </c>
      <c r="B51" s="6" t="s">
        <v>70</v>
      </c>
      <c r="C51" s="7">
        <v>2</v>
      </c>
      <c r="D51" s="7">
        <v>52.28</v>
      </c>
      <c r="E51" s="7">
        <f t="shared" si="0"/>
        <v>104.56</v>
      </c>
    </row>
    <row r="52" spans="1:5" x14ac:dyDescent="0.2">
      <c r="A52" s="6" t="s">
        <v>71</v>
      </c>
      <c r="B52" s="6" t="s">
        <v>72</v>
      </c>
      <c r="C52" s="7">
        <v>1</v>
      </c>
      <c r="D52" s="7">
        <v>76.069999999999993</v>
      </c>
      <c r="E52" s="7">
        <f t="shared" si="0"/>
        <v>76.069999999999993</v>
      </c>
    </row>
    <row r="53" spans="1:5" x14ac:dyDescent="0.2">
      <c r="A53" s="6" t="s">
        <v>73</v>
      </c>
      <c r="B53" s="6" t="s">
        <v>60</v>
      </c>
      <c r="C53" s="7">
        <v>1</v>
      </c>
      <c r="D53" s="7">
        <v>42.55</v>
      </c>
      <c r="E53" s="7">
        <f t="shared" si="0"/>
        <v>42.55</v>
      </c>
    </row>
    <row r="54" spans="1:5" x14ac:dyDescent="0.2">
      <c r="A54" s="6" t="s">
        <v>74</v>
      </c>
      <c r="B54" s="6" t="s">
        <v>60</v>
      </c>
      <c r="C54" s="7">
        <v>1</v>
      </c>
      <c r="D54" s="7">
        <v>41.07</v>
      </c>
      <c r="E54" s="7">
        <f t="shared" si="0"/>
        <v>41.07</v>
      </c>
    </row>
    <row r="55" spans="1:5" x14ac:dyDescent="0.2">
      <c r="A55" s="6" t="s">
        <v>75</v>
      </c>
      <c r="B55" s="6" t="s">
        <v>22</v>
      </c>
      <c r="C55" s="7">
        <v>1</v>
      </c>
      <c r="D55" s="7">
        <v>37.65</v>
      </c>
      <c r="E55" s="7">
        <f t="shared" si="0"/>
        <v>37.65</v>
      </c>
    </row>
    <row r="56" spans="1:5" x14ac:dyDescent="0.2">
      <c r="A56" s="6" t="s">
        <v>76</v>
      </c>
      <c r="B56" s="6" t="s">
        <v>77</v>
      </c>
      <c r="C56" s="7">
        <v>1</v>
      </c>
      <c r="D56" s="7">
        <v>222.33</v>
      </c>
      <c r="E56" s="7">
        <f t="shared" si="0"/>
        <v>222.33</v>
      </c>
    </row>
    <row r="57" spans="1:5" x14ac:dyDescent="0.2">
      <c r="A57" s="6" t="s">
        <v>78</v>
      </c>
      <c r="B57" s="6" t="s">
        <v>79</v>
      </c>
      <c r="C57" s="7">
        <v>4</v>
      </c>
      <c r="D57" s="7">
        <v>112.01</v>
      </c>
      <c r="E57" s="7">
        <f t="shared" si="0"/>
        <v>448.04</v>
      </c>
    </row>
    <row r="58" spans="1:5" x14ac:dyDescent="0.2">
      <c r="A58" s="6" t="s">
        <v>80</v>
      </c>
      <c r="B58" s="6" t="s">
        <v>81</v>
      </c>
      <c r="C58" s="7">
        <v>1</v>
      </c>
      <c r="D58" s="7">
        <v>68.040000000000006</v>
      </c>
      <c r="E58" s="7">
        <f t="shared" si="0"/>
        <v>68.040000000000006</v>
      </c>
    </row>
    <row r="59" spans="1:5" x14ac:dyDescent="0.2">
      <c r="A59" s="6" t="s">
        <v>82</v>
      </c>
      <c r="B59" s="6" t="s">
        <v>83</v>
      </c>
      <c r="C59" s="7">
        <v>1</v>
      </c>
      <c r="D59" s="7">
        <v>37.39</v>
      </c>
      <c r="E59" s="7">
        <f t="shared" si="0"/>
        <v>37.39</v>
      </c>
    </row>
    <row r="60" spans="1:5" x14ac:dyDescent="0.2">
      <c r="A60" s="6" t="s">
        <v>84</v>
      </c>
      <c r="B60" s="6" t="s">
        <v>85</v>
      </c>
      <c r="C60" s="7">
        <v>2</v>
      </c>
      <c r="D60" s="7">
        <v>64.31</v>
      </c>
      <c r="E60" s="7">
        <f t="shared" si="0"/>
        <v>128.62</v>
      </c>
    </row>
    <row r="61" spans="1:5" x14ac:dyDescent="0.2">
      <c r="A61" s="6" t="s">
        <v>86</v>
      </c>
      <c r="B61" s="6" t="s">
        <v>87</v>
      </c>
      <c r="C61" s="7">
        <v>1</v>
      </c>
      <c r="D61" s="7">
        <v>81.400000000000006</v>
      </c>
      <c r="E61" s="7">
        <f t="shared" si="0"/>
        <v>81.400000000000006</v>
      </c>
    </row>
    <row r="62" spans="1:5" x14ac:dyDescent="0.2">
      <c r="A62" s="6" t="s">
        <v>88</v>
      </c>
      <c r="B62" s="6" t="s">
        <v>89</v>
      </c>
      <c r="C62" s="7">
        <v>1</v>
      </c>
      <c r="D62" s="7">
        <v>97.75</v>
      </c>
      <c r="E62" s="7">
        <f t="shared" si="0"/>
        <v>97.75</v>
      </c>
    </row>
    <row r="63" spans="1:5" x14ac:dyDescent="0.2">
      <c r="A63" s="6" t="s">
        <v>90</v>
      </c>
      <c r="B63" s="6" t="s">
        <v>91</v>
      </c>
      <c r="C63" s="7">
        <v>1</v>
      </c>
      <c r="D63" s="7">
        <v>37.44</v>
      </c>
      <c r="E63" s="7">
        <f t="shared" si="0"/>
        <v>37.44</v>
      </c>
    </row>
    <row r="64" spans="1:5" x14ac:dyDescent="0.2">
      <c r="A64" s="6" t="s">
        <v>92</v>
      </c>
      <c r="B64" s="6" t="s">
        <v>93</v>
      </c>
      <c r="C64" s="7">
        <v>2</v>
      </c>
      <c r="D64" s="7">
        <v>42.64</v>
      </c>
      <c r="E64" s="7">
        <f t="shared" si="0"/>
        <v>85.28</v>
      </c>
    </row>
    <row r="65" spans="1:5" x14ac:dyDescent="0.2">
      <c r="A65" s="6" t="s">
        <v>94</v>
      </c>
      <c r="B65" s="6" t="s">
        <v>95</v>
      </c>
      <c r="C65" s="7">
        <v>1</v>
      </c>
      <c r="D65" s="7">
        <v>33.729999999999997</v>
      </c>
      <c r="E65" s="7">
        <f t="shared" si="0"/>
        <v>33.729999999999997</v>
      </c>
    </row>
    <row r="66" spans="1:5" x14ac:dyDescent="0.2">
      <c r="A66" s="6" t="s">
        <v>96</v>
      </c>
      <c r="B66" s="6" t="s">
        <v>97</v>
      </c>
      <c r="C66" s="7">
        <v>1</v>
      </c>
      <c r="D66" s="7">
        <v>30.43</v>
      </c>
      <c r="E66" s="7">
        <f t="shared" ref="E66:E129" si="1">C66*D66</f>
        <v>30.43</v>
      </c>
    </row>
    <row r="67" spans="1:5" x14ac:dyDescent="0.2">
      <c r="A67" s="6" t="s">
        <v>98</v>
      </c>
      <c r="B67" s="6" t="s">
        <v>99</v>
      </c>
      <c r="C67" s="7">
        <v>1</v>
      </c>
      <c r="D67" s="7">
        <v>69.819999999999993</v>
      </c>
      <c r="E67" s="7">
        <f t="shared" si="1"/>
        <v>69.819999999999993</v>
      </c>
    </row>
    <row r="68" spans="1:5" x14ac:dyDescent="0.2">
      <c r="A68" s="6" t="s">
        <v>100</v>
      </c>
      <c r="B68" s="6" t="s">
        <v>101</v>
      </c>
      <c r="C68" s="7">
        <v>1</v>
      </c>
      <c r="D68" s="7">
        <v>41.39</v>
      </c>
      <c r="E68" s="7">
        <f t="shared" si="1"/>
        <v>41.39</v>
      </c>
    </row>
    <row r="69" spans="1:5" x14ac:dyDescent="0.2">
      <c r="A69" s="6" t="s">
        <v>102</v>
      </c>
      <c r="B69" s="6" t="s">
        <v>89</v>
      </c>
      <c r="C69" s="7">
        <v>1</v>
      </c>
      <c r="D69" s="7">
        <v>34.450000000000003</v>
      </c>
      <c r="E69" s="7">
        <f t="shared" si="1"/>
        <v>34.450000000000003</v>
      </c>
    </row>
    <row r="70" spans="1:5" x14ac:dyDescent="0.2">
      <c r="A70" s="6" t="s">
        <v>103</v>
      </c>
      <c r="B70" s="6" t="s">
        <v>104</v>
      </c>
      <c r="C70" s="7">
        <v>1</v>
      </c>
      <c r="D70" s="7">
        <v>25.76</v>
      </c>
      <c r="E70" s="7">
        <f t="shared" si="1"/>
        <v>25.76</v>
      </c>
    </row>
    <row r="71" spans="1:5" x14ac:dyDescent="0.2">
      <c r="A71" s="6" t="s">
        <v>105</v>
      </c>
      <c r="B71" s="6" t="s">
        <v>89</v>
      </c>
      <c r="C71" s="7">
        <v>1</v>
      </c>
      <c r="D71" s="7">
        <v>29.18</v>
      </c>
      <c r="E71" s="7">
        <f t="shared" si="1"/>
        <v>29.18</v>
      </c>
    </row>
    <row r="72" spans="1:5" x14ac:dyDescent="0.2">
      <c r="A72" s="6" t="s">
        <v>106</v>
      </c>
      <c r="B72" s="6" t="s">
        <v>107</v>
      </c>
      <c r="C72" s="7">
        <v>4</v>
      </c>
      <c r="D72" s="7">
        <v>68.61</v>
      </c>
      <c r="E72" s="7">
        <f t="shared" si="1"/>
        <v>274.44</v>
      </c>
    </row>
    <row r="73" spans="1:5" x14ac:dyDescent="0.2">
      <c r="A73" s="6" t="s">
        <v>108</v>
      </c>
      <c r="B73" s="6" t="s">
        <v>109</v>
      </c>
      <c r="C73" s="7">
        <v>1</v>
      </c>
      <c r="D73" s="7">
        <v>68.180000000000007</v>
      </c>
      <c r="E73" s="7">
        <f t="shared" si="1"/>
        <v>68.180000000000007</v>
      </c>
    </row>
    <row r="74" spans="1:5" x14ac:dyDescent="0.2">
      <c r="A74" s="6" t="s">
        <v>110</v>
      </c>
      <c r="B74" s="6" t="s">
        <v>111</v>
      </c>
      <c r="C74" s="7">
        <v>1</v>
      </c>
      <c r="D74" s="7">
        <v>49.72</v>
      </c>
      <c r="E74" s="7">
        <f t="shared" si="1"/>
        <v>49.72</v>
      </c>
    </row>
    <row r="75" spans="1:5" x14ac:dyDescent="0.2">
      <c r="A75" s="6" t="s">
        <v>112</v>
      </c>
      <c r="B75" s="6" t="s">
        <v>113</v>
      </c>
      <c r="C75" s="7">
        <v>6</v>
      </c>
      <c r="D75" s="7">
        <v>49.43</v>
      </c>
      <c r="E75" s="7">
        <f t="shared" si="1"/>
        <v>296.58</v>
      </c>
    </row>
    <row r="76" spans="1:5" x14ac:dyDescent="0.2">
      <c r="A76" s="6" t="s">
        <v>114</v>
      </c>
      <c r="B76" s="6" t="s">
        <v>115</v>
      </c>
      <c r="C76" s="7">
        <v>4</v>
      </c>
      <c r="D76" s="7">
        <v>11.41</v>
      </c>
      <c r="E76" s="7">
        <f t="shared" si="1"/>
        <v>45.64</v>
      </c>
    </row>
    <row r="77" spans="1:5" x14ac:dyDescent="0.2">
      <c r="A77" s="6" t="s">
        <v>116</v>
      </c>
      <c r="B77" s="6" t="s">
        <v>117</v>
      </c>
      <c r="C77" s="7">
        <v>2</v>
      </c>
      <c r="D77" s="7">
        <v>3.01</v>
      </c>
      <c r="E77" s="7">
        <f t="shared" si="1"/>
        <v>6.02</v>
      </c>
    </row>
    <row r="78" spans="1:5" x14ac:dyDescent="0.2">
      <c r="A78" s="6" t="s">
        <v>118</v>
      </c>
      <c r="B78" s="6" t="s">
        <v>117</v>
      </c>
      <c r="C78" s="7">
        <v>9</v>
      </c>
      <c r="D78" s="7">
        <v>11.32</v>
      </c>
      <c r="E78" s="7">
        <f t="shared" si="1"/>
        <v>101.88</v>
      </c>
    </row>
    <row r="79" spans="1:5" x14ac:dyDescent="0.2">
      <c r="A79" s="6" t="s">
        <v>119</v>
      </c>
      <c r="B79" s="6" t="s">
        <v>120</v>
      </c>
      <c r="C79" s="7">
        <v>1</v>
      </c>
      <c r="D79" s="7">
        <v>37.26</v>
      </c>
      <c r="E79" s="7">
        <f t="shared" si="1"/>
        <v>37.26</v>
      </c>
    </row>
    <row r="80" spans="1:5" x14ac:dyDescent="0.2">
      <c r="A80" s="6" t="s">
        <v>121</v>
      </c>
      <c r="B80" s="6" t="s">
        <v>122</v>
      </c>
      <c r="C80" s="7">
        <v>1</v>
      </c>
      <c r="D80" s="6">
        <v>36.31</v>
      </c>
      <c r="E80" s="7">
        <f t="shared" si="1"/>
        <v>36.31</v>
      </c>
    </row>
    <row r="81" spans="1:5" x14ac:dyDescent="0.2">
      <c r="A81" s="6" t="s">
        <v>123</v>
      </c>
      <c r="B81" s="6" t="s">
        <v>124</v>
      </c>
      <c r="C81" s="7">
        <v>1</v>
      </c>
      <c r="D81" s="7">
        <v>37.29</v>
      </c>
      <c r="E81" s="7">
        <f t="shared" si="1"/>
        <v>37.29</v>
      </c>
    </row>
    <row r="82" spans="1:5" x14ac:dyDescent="0.2">
      <c r="A82" s="6" t="s">
        <v>125</v>
      </c>
      <c r="B82" s="6" t="s">
        <v>126</v>
      </c>
      <c r="C82" s="7">
        <v>2</v>
      </c>
      <c r="D82" s="7">
        <v>36.31</v>
      </c>
      <c r="E82" s="7">
        <f t="shared" si="1"/>
        <v>72.62</v>
      </c>
    </row>
    <row r="83" spans="1:5" x14ac:dyDescent="0.2">
      <c r="A83" s="6" t="s">
        <v>127</v>
      </c>
      <c r="B83" s="6" t="s">
        <v>128</v>
      </c>
      <c r="C83" s="7">
        <v>1</v>
      </c>
      <c r="D83" s="7">
        <v>36.31</v>
      </c>
      <c r="E83" s="7">
        <f t="shared" si="1"/>
        <v>36.31</v>
      </c>
    </row>
    <row r="84" spans="1:5" x14ac:dyDescent="0.2">
      <c r="A84" s="6" t="s">
        <v>129</v>
      </c>
      <c r="B84" s="6" t="s">
        <v>126</v>
      </c>
      <c r="C84" s="7">
        <v>3</v>
      </c>
      <c r="D84" s="7">
        <v>35.729999999999997</v>
      </c>
      <c r="E84" s="7">
        <f t="shared" si="1"/>
        <v>107.19</v>
      </c>
    </row>
    <row r="85" spans="1:5" x14ac:dyDescent="0.2">
      <c r="A85" s="6" t="s">
        <v>130</v>
      </c>
      <c r="B85" s="6" t="s">
        <v>131</v>
      </c>
      <c r="C85" s="7">
        <v>16</v>
      </c>
      <c r="D85" s="7">
        <v>59.87</v>
      </c>
      <c r="E85" s="7">
        <f t="shared" si="1"/>
        <v>957.92</v>
      </c>
    </row>
    <row r="86" spans="1:5" x14ac:dyDescent="0.2">
      <c r="A86" s="6" t="s">
        <v>132</v>
      </c>
      <c r="B86" s="6" t="s">
        <v>124</v>
      </c>
      <c r="C86" s="7">
        <v>1</v>
      </c>
      <c r="D86" s="7">
        <v>43.1</v>
      </c>
      <c r="E86" s="7">
        <f t="shared" si="1"/>
        <v>43.1</v>
      </c>
    </row>
    <row r="87" spans="1:5" x14ac:dyDescent="0.2">
      <c r="A87" s="6" t="s">
        <v>133</v>
      </c>
      <c r="B87" s="6" t="s">
        <v>16</v>
      </c>
      <c r="C87" s="7">
        <v>1</v>
      </c>
      <c r="D87" s="7">
        <v>79</v>
      </c>
      <c r="E87" s="7">
        <f t="shared" si="1"/>
        <v>79</v>
      </c>
    </row>
    <row r="88" spans="1:5" x14ac:dyDescent="0.2">
      <c r="A88" s="6" t="s">
        <v>134</v>
      </c>
      <c r="B88" s="6" t="s">
        <v>16</v>
      </c>
      <c r="C88" s="7">
        <v>2</v>
      </c>
      <c r="D88" s="7">
        <v>76.400000000000006</v>
      </c>
      <c r="E88" s="7">
        <f t="shared" si="1"/>
        <v>152.80000000000001</v>
      </c>
    </row>
    <row r="89" spans="1:5" x14ac:dyDescent="0.2">
      <c r="A89" s="6" t="s">
        <v>135</v>
      </c>
      <c r="B89" s="6" t="s">
        <v>8</v>
      </c>
      <c r="C89" s="7">
        <v>1</v>
      </c>
      <c r="D89" s="7">
        <v>21.71</v>
      </c>
      <c r="E89" s="7">
        <f t="shared" si="1"/>
        <v>21.71</v>
      </c>
    </row>
    <row r="90" spans="1:5" x14ac:dyDescent="0.2">
      <c r="A90" s="6" t="s">
        <v>136</v>
      </c>
      <c r="B90" s="6" t="s">
        <v>16</v>
      </c>
      <c r="C90" s="7">
        <v>2</v>
      </c>
      <c r="D90" s="7">
        <v>49.46</v>
      </c>
      <c r="E90" s="7">
        <f t="shared" si="1"/>
        <v>98.92</v>
      </c>
    </row>
    <row r="91" spans="1:5" x14ac:dyDescent="0.2">
      <c r="A91" s="6" t="s">
        <v>137</v>
      </c>
      <c r="B91" s="6" t="s">
        <v>16</v>
      </c>
      <c r="C91" s="7">
        <v>1</v>
      </c>
      <c r="D91" s="7">
        <v>44.57</v>
      </c>
      <c r="E91" s="7">
        <f t="shared" si="1"/>
        <v>44.57</v>
      </c>
    </row>
    <row r="92" spans="1:5" x14ac:dyDescent="0.2">
      <c r="A92" s="6" t="s">
        <v>138</v>
      </c>
      <c r="B92" s="6" t="s">
        <v>16</v>
      </c>
      <c r="C92" s="7">
        <v>1</v>
      </c>
      <c r="D92" s="7">
        <v>62.01</v>
      </c>
      <c r="E92" s="7">
        <f t="shared" si="1"/>
        <v>62.01</v>
      </c>
    </row>
    <row r="93" spans="1:5" x14ac:dyDescent="0.2">
      <c r="A93" s="6" t="s">
        <v>139</v>
      </c>
      <c r="B93" s="6" t="s">
        <v>140</v>
      </c>
      <c r="C93" s="7">
        <v>2</v>
      </c>
      <c r="D93" s="7">
        <v>50.96</v>
      </c>
      <c r="E93" s="7">
        <f t="shared" si="1"/>
        <v>101.92</v>
      </c>
    </row>
    <row r="94" spans="1:5" x14ac:dyDescent="0.2">
      <c r="A94" s="6" t="s">
        <v>141</v>
      </c>
      <c r="B94" s="6" t="s">
        <v>22</v>
      </c>
      <c r="C94" s="7">
        <v>1</v>
      </c>
      <c r="D94" s="7">
        <v>35.11</v>
      </c>
      <c r="E94" s="7">
        <f t="shared" si="1"/>
        <v>35.11</v>
      </c>
    </row>
    <row r="95" spans="1:5" x14ac:dyDescent="0.2">
      <c r="A95" s="6" t="s">
        <v>142</v>
      </c>
      <c r="B95" s="6" t="s">
        <v>22</v>
      </c>
      <c r="C95" s="7">
        <v>1</v>
      </c>
      <c r="D95" s="7">
        <v>52.59</v>
      </c>
      <c r="E95" s="7">
        <f t="shared" si="1"/>
        <v>52.59</v>
      </c>
    </row>
    <row r="96" spans="1:5" x14ac:dyDescent="0.2">
      <c r="A96" s="6" t="s">
        <v>143</v>
      </c>
      <c r="B96" s="6" t="s">
        <v>16</v>
      </c>
      <c r="C96" s="7">
        <v>1</v>
      </c>
      <c r="D96" s="7">
        <v>46.88</v>
      </c>
      <c r="E96" s="7">
        <f t="shared" si="1"/>
        <v>46.88</v>
      </c>
    </row>
    <row r="97" spans="1:5" x14ac:dyDescent="0.2">
      <c r="A97" s="6" t="s">
        <v>144</v>
      </c>
      <c r="B97" s="6" t="s">
        <v>16</v>
      </c>
      <c r="C97" s="7">
        <v>4</v>
      </c>
      <c r="D97" s="7">
        <v>41.73</v>
      </c>
      <c r="E97" s="7">
        <f t="shared" si="1"/>
        <v>166.92</v>
      </c>
    </row>
    <row r="98" spans="1:5" x14ac:dyDescent="0.2">
      <c r="A98" s="6" t="s">
        <v>145</v>
      </c>
      <c r="B98" s="6" t="s">
        <v>22</v>
      </c>
      <c r="C98" s="7">
        <v>1</v>
      </c>
      <c r="D98" s="7">
        <v>34.909999999999997</v>
      </c>
      <c r="E98" s="7">
        <f t="shared" si="1"/>
        <v>34.909999999999997</v>
      </c>
    </row>
    <row r="99" spans="1:5" x14ac:dyDescent="0.2">
      <c r="A99" s="6" t="s">
        <v>146</v>
      </c>
      <c r="B99" s="6" t="s">
        <v>16</v>
      </c>
      <c r="C99" s="7">
        <v>1</v>
      </c>
      <c r="D99" s="7">
        <v>57.54</v>
      </c>
      <c r="E99" s="7">
        <f t="shared" si="1"/>
        <v>57.54</v>
      </c>
    </row>
    <row r="100" spans="1:5" x14ac:dyDescent="0.2">
      <c r="A100" s="6" t="s">
        <v>147</v>
      </c>
      <c r="B100" s="6" t="s">
        <v>22</v>
      </c>
      <c r="C100" s="7">
        <v>5</v>
      </c>
      <c r="D100" s="7">
        <v>27.18</v>
      </c>
      <c r="E100" s="7">
        <f t="shared" si="1"/>
        <v>135.9</v>
      </c>
    </row>
    <row r="101" spans="1:5" x14ac:dyDescent="0.2">
      <c r="A101" s="6" t="s">
        <v>148</v>
      </c>
      <c r="B101" s="6" t="s">
        <v>22</v>
      </c>
      <c r="C101" s="7">
        <v>2</v>
      </c>
      <c r="D101" s="7">
        <v>19.39</v>
      </c>
      <c r="E101" s="7">
        <f t="shared" si="1"/>
        <v>38.78</v>
      </c>
    </row>
    <row r="102" spans="1:5" x14ac:dyDescent="0.2">
      <c r="A102" s="6" t="s">
        <v>149</v>
      </c>
      <c r="B102" s="6" t="s">
        <v>150</v>
      </c>
      <c r="C102" s="7">
        <v>1</v>
      </c>
      <c r="D102" s="7">
        <v>49.37</v>
      </c>
      <c r="E102" s="7">
        <f t="shared" si="1"/>
        <v>49.37</v>
      </c>
    </row>
    <row r="103" spans="1:5" x14ac:dyDescent="0.2">
      <c r="A103" s="6" t="s">
        <v>151</v>
      </c>
      <c r="B103" s="6" t="s">
        <v>16</v>
      </c>
      <c r="C103" s="7">
        <v>1</v>
      </c>
      <c r="D103" s="7">
        <v>44.94</v>
      </c>
      <c r="E103" s="7">
        <f t="shared" si="1"/>
        <v>44.94</v>
      </c>
    </row>
    <row r="104" spans="1:5" x14ac:dyDescent="0.2">
      <c r="A104" s="6" t="s">
        <v>152</v>
      </c>
      <c r="B104" s="6" t="s">
        <v>22</v>
      </c>
      <c r="C104" s="7">
        <v>2</v>
      </c>
      <c r="D104" s="7">
        <v>27.18</v>
      </c>
      <c r="E104" s="7">
        <f t="shared" si="1"/>
        <v>54.36</v>
      </c>
    </row>
    <row r="105" spans="1:5" x14ac:dyDescent="0.2">
      <c r="A105" s="6" t="s">
        <v>153</v>
      </c>
      <c r="B105" s="6" t="s">
        <v>154</v>
      </c>
      <c r="C105" s="7">
        <v>2</v>
      </c>
      <c r="D105" s="7">
        <v>71.989999999999995</v>
      </c>
      <c r="E105" s="7">
        <f t="shared" si="1"/>
        <v>143.97999999999999</v>
      </c>
    </row>
    <row r="106" spans="1:5" x14ac:dyDescent="0.2">
      <c r="A106" s="6" t="s">
        <v>155</v>
      </c>
      <c r="B106" s="6" t="s">
        <v>16</v>
      </c>
      <c r="C106" s="7">
        <v>1</v>
      </c>
      <c r="D106" s="7">
        <v>50.88</v>
      </c>
      <c r="E106" s="7">
        <f t="shared" si="1"/>
        <v>50.88</v>
      </c>
    </row>
    <row r="107" spans="1:5" x14ac:dyDescent="0.2">
      <c r="A107" s="6" t="s">
        <v>156</v>
      </c>
      <c r="B107" s="6" t="s">
        <v>22</v>
      </c>
      <c r="C107" s="7">
        <v>2</v>
      </c>
      <c r="D107" s="7">
        <v>30.98</v>
      </c>
      <c r="E107" s="7">
        <f t="shared" si="1"/>
        <v>61.96</v>
      </c>
    </row>
    <row r="108" spans="1:5" x14ac:dyDescent="0.2">
      <c r="A108" s="6" t="s">
        <v>157</v>
      </c>
      <c r="B108" s="6" t="s">
        <v>22</v>
      </c>
      <c r="C108" s="7">
        <v>3</v>
      </c>
      <c r="D108" s="7">
        <v>28.15</v>
      </c>
      <c r="E108" s="7">
        <f t="shared" si="1"/>
        <v>84.449999999999989</v>
      </c>
    </row>
    <row r="109" spans="1:5" x14ac:dyDescent="0.2">
      <c r="A109" s="6" t="s">
        <v>158</v>
      </c>
      <c r="B109" s="6" t="s">
        <v>22</v>
      </c>
      <c r="C109" s="7">
        <v>2</v>
      </c>
      <c r="D109" s="7">
        <v>19.43</v>
      </c>
      <c r="E109" s="7">
        <f t="shared" si="1"/>
        <v>38.86</v>
      </c>
    </row>
    <row r="110" spans="1:5" x14ac:dyDescent="0.2">
      <c r="A110" s="6" t="s">
        <v>159</v>
      </c>
      <c r="B110" s="6" t="s">
        <v>16</v>
      </c>
      <c r="C110" s="7">
        <v>2</v>
      </c>
      <c r="D110" s="7">
        <v>46.88</v>
      </c>
      <c r="E110" s="7">
        <f t="shared" si="1"/>
        <v>93.76</v>
      </c>
    </row>
    <row r="111" spans="1:5" x14ac:dyDescent="0.2">
      <c r="A111" s="6" t="s">
        <v>160</v>
      </c>
      <c r="B111" s="6" t="s">
        <v>22</v>
      </c>
      <c r="C111" s="7">
        <v>4</v>
      </c>
      <c r="D111" s="7">
        <v>78.69</v>
      </c>
      <c r="E111" s="7">
        <f t="shared" si="1"/>
        <v>314.76</v>
      </c>
    </row>
    <row r="112" spans="1:5" x14ac:dyDescent="0.2">
      <c r="A112" s="6" t="s">
        <v>161</v>
      </c>
      <c r="B112" s="6" t="s">
        <v>22</v>
      </c>
      <c r="C112" s="7">
        <v>1</v>
      </c>
      <c r="D112" s="7">
        <v>32.69</v>
      </c>
      <c r="E112" s="7">
        <f t="shared" si="1"/>
        <v>32.69</v>
      </c>
    </row>
    <row r="113" spans="1:5" x14ac:dyDescent="0.2">
      <c r="A113" s="6" t="s">
        <v>162</v>
      </c>
      <c r="B113" s="6" t="s">
        <v>16</v>
      </c>
      <c r="C113" s="7">
        <v>1</v>
      </c>
      <c r="D113" s="7">
        <v>53.21</v>
      </c>
      <c r="E113" s="7">
        <f t="shared" si="1"/>
        <v>53.21</v>
      </c>
    </row>
    <row r="114" spans="1:5" x14ac:dyDescent="0.2">
      <c r="A114" s="6" t="s">
        <v>163</v>
      </c>
      <c r="B114" s="6" t="s">
        <v>22</v>
      </c>
      <c r="C114" s="7">
        <v>2</v>
      </c>
      <c r="D114" s="7">
        <v>24.84</v>
      </c>
      <c r="E114" s="7">
        <f t="shared" si="1"/>
        <v>49.68</v>
      </c>
    </row>
    <row r="115" spans="1:5" x14ac:dyDescent="0.2">
      <c r="A115" s="6" t="s">
        <v>164</v>
      </c>
      <c r="B115" s="6" t="s">
        <v>16</v>
      </c>
      <c r="C115" s="7">
        <v>1</v>
      </c>
      <c r="D115" s="7">
        <v>16.7</v>
      </c>
      <c r="E115" s="7">
        <f t="shared" si="1"/>
        <v>16.7</v>
      </c>
    </row>
    <row r="116" spans="1:5" x14ac:dyDescent="0.2">
      <c r="A116" s="6" t="s">
        <v>165</v>
      </c>
      <c r="B116" s="6" t="s">
        <v>16</v>
      </c>
      <c r="C116" s="7">
        <v>3</v>
      </c>
      <c r="D116" s="7">
        <v>48.92</v>
      </c>
      <c r="E116" s="7">
        <f t="shared" si="1"/>
        <v>146.76</v>
      </c>
    </row>
    <row r="117" spans="1:5" x14ac:dyDescent="0.2">
      <c r="A117" s="6" t="s">
        <v>166</v>
      </c>
      <c r="B117" s="6" t="s">
        <v>22</v>
      </c>
      <c r="C117" s="7">
        <v>2</v>
      </c>
      <c r="D117" s="7">
        <v>23.56</v>
      </c>
      <c r="E117" s="7">
        <f t="shared" si="1"/>
        <v>47.12</v>
      </c>
    </row>
    <row r="118" spans="1:5" x14ac:dyDescent="0.2">
      <c r="A118" s="6" t="s">
        <v>167</v>
      </c>
      <c r="B118" s="6" t="s">
        <v>22</v>
      </c>
      <c r="C118" s="7">
        <v>4</v>
      </c>
      <c r="D118" s="7">
        <v>91.96</v>
      </c>
      <c r="E118" s="7">
        <f t="shared" si="1"/>
        <v>367.84</v>
      </c>
    </row>
    <row r="119" spans="1:5" x14ac:dyDescent="0.2">
      <c r="A119" s="6" t="s">
        <v>168</v>
      </c>
      <c r="B119" s="6" t="s">
        <v>22</v>
      </c>
      <c r="C119" s="7">
        <v>3</v>
      </c>
      <c r="D119" s="7">
        <v>27.18</v>
      </c>
      <c r="E119" s="7">
        <f t="shared" si="1"/>
        <v>81.539999999999992</v>
      </c>
    </row>
    <row r="120" spans="1:5" x14ac:dyDescent="0.2">
      <c r="A120" s="6" t="s">
        <v>169</v>
      </c>
      <c r="B120" s="6" t="s">
        <v>22</v>
      </c>
      <c r="C120" s="7">
        <v>2</v>
      </c>
      <c r="D120" s="7">
        <v>42.39</v>
      </c>
      <c r="E120" s="7">
        <f t="shared" si="1"/>
        <v>84.78</v>
      </c>
    </row>
    <row r="121" spans="1:5" x14ac:dyDescent="0.2">
      <c r="A121" s="6" t="s">
        <v>170</v>
      </c>
      <c r="B121" s="6" t="s">
        <v>22</v>
      </c>
      <c r="C121" s="7">
        <v>4</v>
      </c>
      <c r="D121" s="7">
        <v>36</v>
      </c>
      <c r="E121" s="7">
        <f t="shared" si="1"/>
        <v>144</v>
      </c>
    </row>
    <row r="122" spans="1:5" x14ac:dyDescent="0.2">
      <c r="A122" s="6" t="s">
        <v>171</v>
      </c>
      <c r="B122" s="6" t="s">
        <v>22</v>
      </c>
      <c r="C122" s="7">
        <v>2</v>
      </c>
      <c r="D122" s="7">
        <v>25.92</v>
      </c>
      <c r="E122" s="7">
        <f t="shared" si="1"/>
        <v>51.84</v>
      </c>
    </row>
    <row r="123" spans="1:5" x14ac:dyDescent="0.2">
      <c r="A123" s="6" t="s">
        <v>172</v>
      </c>
      <c r="B123" s="6" t="s">
        <v>22</v>
      </c>
      <c r="C123" s="7">
        <v>1</v>
      </c>
      <c r="D123" s="7">
        <v>42.55</v>
      </c>
      <c r="E123" s="7">
        <f t="shared" si="1"/>
        <v>42.55</v>
      </c>
    </row>
    <row r="124" spans="1:5" x14ac:dyDescent="0.2">
      <c r="A124" s="6" t="s">
        <v>173</v>
      </c>
      <c r="B124" s="6" t="s">
        <v>16</v>
      </c>
      <c r="C124" s="7">
        <v>1</v>
      </c>
      <c r="D124" s="7">
        <v>51.2</v>
      </c>
      <c r="E124" s="7">
        <f t="shared" si="1"/>
        <v>51.2</v>
      </c>
    </row>
    <row r="125" spans="1:5" x14ac:dyDescent="0.2">
      <c r="A125" s="6" t="s">
        <v>174</v>
      </c>
      <c r="B125" s="6" t="s">
        <v>22</v>
      </c>
      <c r="C125" s="7">
        <v>2</v>
      </c>
      <c r="D125" s="7">
        <v>27.61</v>
      </c>
      <c r="E125" s="7">
        <f t="shared" si="1"/>
        <v>55.22</v>
      </c>
    </row>
    <row r="126" spans="1:5" x14ac:dyDescent="0.2">
      <c r="A126" s="6" t="s">
        <v>175</v>
      </c>
      <c r="B126" s="6" t="s">
        <v>16</v>
      </c>
      <c r="C126" s="7">
        <v>1</v>
      </c>
      <c r="D126" s="7">
        <v>49.84</v>
      </c>
      <c r="E126" s="7">
        <f t="shared" si="1"/>
        <v>49.84</v>
      </c>
    </row>
    <row r="127" spans="1:5" x14ac:dyDescent="0.2">
      <c r="A127" s="6" t="s">
        <v>176</v>
      </c>
      <c r="B127" s="6" t="s">
        <v>16</v>
      </c>
      <c r="C127" s="7">
        <v>1</v>
      </c>
      <c r="D127" s="7">
        <v>66.34</v>
      </c>
      <c r="E127" s="7">
        <f t="shared" si="1"/>
        <v>66.34</v>
      </c>
    </row>
    <row r="128" spans="1:5" x14ac:dyDescent="0.2">
      <c r="A128" s="6" t="s">
        <v>177</v>
      </c>
      <c r="B128" s="6" t="s">
        <v>77</v>
      </c>
      <c r="C128" s="7">
        <v>1</v>
      </c>
      <c r="D128" s="7">
        <v>19.78</v>
      </c>
      <c r="E128" s="7">
        <f t="shared" si="1"/>
        <v>19.78</v>
      </c>
    </row>
    <row r="129" spans="1:5" x14ac:dyDescent="0.2">
      <c r="A129" s="6" t="s">
        <v>178</v>
      </c>
      <c r="B129" s="6" t="s">
        <v>22</v>
      </c>
      <c r="C129" s="7">
        <v>4</v>
      </c>
      <c r="D129" s="7">
        <v>26.4</v>
      </c>
      <c r="E129" s="7">
        <f t="shared" si="1"/>
        <v>105.6</v>
      </c>
    </row>
    <row r="130" spans="1:5" x14ac:dyDescent="0.2">
      <c r="A130" s="6" t="s">
        <v>179</v>
      </c>
      <c r="B130" s="6" t="s">
        <v>22</v>
      </c>
      <c r="C130" s="7">
        <v>1</v>
      </c>
      <c r="D130" s="7">
        <v>33.25</v>
      </c>
      <c r="E130" s="7">
        <f t="shared" ref="E130:E170" si="2">C130*D130</f>
        <v>33.25</v>
      </c>
    </row>
    <row r="131" spans="1:5" x14ac:dyDescent="0.2">
      <c r="A131" s="6" t="s">
        <v>180</v>
      </c>
      <c r="B131" s="6" t="s">
        <v>22</v>
      </c>
      <c r="C131" s="7">
        <v>4</v>
      </c>
      <c r="D131" s="7">
        <v>31.86</v>
      </c>
      <c r="E131" s="7">
        <f t="shared" si="2"/>
        <v>127.44</v>
      </c>
    </row>
    <row r="132" spans="1:5" x14ac:dyDescent="0.2">
      <c r="A132" s="6" t="s">
        <v>181</v>
      </c>
      <c r="B132" s="6" t="s">
        <v>22</v>
      </c>
      <c r="C132" s="7">
        <v>4</v>
      </c>
      <c r="D132" s="7">
        <v>24.74</v>
      </c>
      <c r="E132" s="7">
        <f t="shared" si="2"/>
        <v>98.96</v>
      </c>
    </row>
    <row r="133" spans="1:5" x14ac:dyDescent="0.2">
      <c r="A133" s="6" t="s">
        <v>182</v>
      </c>
      <c r="B133" s="6" t="s">
        <v>183</v>
      </c>
      <c r="C133" s="7">
        <v>1</v>
      </c>
      <c r="D133" s="7">
        <v>25.81</v>
      </c>
      <c r="E133" s="7">
        <f t="shared" si="2"/>
        <v>25.81</v>
      </c>
    </row>
    <row r="134" spans="1:5" x14ac:dyDescent="0.2">
      <c r="A134" s="6" t="s">
        <v>184</v>
      </c>
      <c r="B134" s="6" t="s">
        <v>22</v>
      </c>
      <c r="C134" s="7">
        <v>2</v>
      </c>
      <c r="D134" s="7">
        <v>23.96</v>
      </c>
      <c r="E134" s="7">
        <f t="shared" si="2"/>
        <v>47.92</v>
      </c>
    </row>
    <row r="135" spans="1:5" x14ac:dyDescent="0.2">
      <c r="A135" s="6" t="s">
        <v>185</v>
      </c>
      <c r="B135" s="6" t="s">
        <v>16</v>
      </c>
      <c r="C135" s="7">
        <v>3</v>
      </c>
      <c r="D135" s="7">
        <v>67.040000000000006</v>
      </c>
      <c r="E135" s="7">
        <f t="shared" si="2"/>
        <v>201.12</v>
      </c>
    </row>
    <row r="136" spans="1:5" x14ac:dyDescent="0.2">
      <c r="A136" s="6" t="s">
        <v>186</v>
      </c>
      <c r="B136" s="6" t="s">
        <v>22</v>
      </c>
      <c r="C136" s="7">
        <v>5</v>
      </c>
      <c r="D136" s="7">
        <v>21.69</v>
      </c>
      <c r="E136" s="7">
        <f t="shared" si="2"/>
        <v>108.45</v>
      </c>
    </row>
    <row r="137" spans="1:5" x14ac:dyDescent="0.2">
      <c r="A137" s="6" t="s">
        <v>187</v>
      </c>
      <c r="B137" s="6" t="s">
        <v>22</v>
      </c>
      <c r="C137" s="7">
        <v>3</v>
      </c>
      <c r="D137" s="7">
        <v>64.56</v>
      </c>
      <c r="E137" s="7">
        <f t="shared" si="2"/>
        <v>193.68</v>
      </c>
    </row>
    <row r="138" spans="1:5" x14ac:dyDescent="0.2">
      <c r="A138" s="6" t="s">
        <v>188</v>
      </c>
      <c r="B138" s="6" t="s">
        <v>22</v>
      </c>
      <c r="C138" s="7">
        <v>2</v>
      </c>
      <c r="D138" s="7">
        <v>31.78</v>
      </c>
      <c r="E138" s="7">
        <f t="shared" si="2"/>
        <v>63.56</v>
      </c>
    </row>
    <row r="139" spans="1:5" x14ac:dyDescent="0.2">
      <c r="A139" s="6" t="s">
        <v>189</v>
      </c>
      <c r="B139" s="6" t="s">
        <v>22</v>
      </c>
      <c r="C139" s="7">
        <v>5</v>
      </c>
      <c r="D139" s="7">
        <v>28.22</v>
      </c>
      <c r="E139" s="7">
        <f t="shared" si="2"/>
        <v>141.1</v>
      </c>
    </row>
    <row r="140" spans="1:5" x14ac:dyDescent="0.2">
      <c r="A140" s="6" t="s">
        <v>190</v>
      </c>
      <c r="B140" s="6" t="s">
        <v>22</v>
      </c>
      <c r="C140" s="7">
        <v>5</v>
      </c>
      <c r="D140" s="7">
        <v>28.67</v>
      </c>
      <c r="E140" s="7">
        <f t="shared" si="2"/>
        <v>143.35000000000002</v>
      </c>
    </row>
    <row r="141" spans="1:5" x14ac:dyDescent="0.2">
      <c r="A141" s="6" t="s">
        <v>191</v>
      </c>
      <c r="B141" s="6" t="s">
        <v>22</v>
      </c>
      <c r="C141" s="7">
        <v>2</v>
      </c>
      <c r="D141" s="7">
        <v>28.67</v>
      </c>
      <c r="E141" s="7">
        <f t="shared" si="2"/>
        <v>57.34</v>
      </c>
    </row>
    <row r="142" spans="1:5" x14ac:dyDescent="0.2">
      <c r="A142" s="6" t="s">
        <v>192</v>
      </c>
      <c r="B142" s="6" t="s">
        <v>16</v>
      </c>
      <c r="C142" s="7">
        <v>2</v>
      </c>
      <c r="D142" s="7">
        <v>68.92</v>
      </c>
      <c r="E142" s="7">
        <f t="shared" si="2"/>
        <v>137.84</v>
      </c>
    </row>
    <row r="143" spans="1:5" x14ac:dyDescent="0.2">
      <c r="A143" s="6" t="s">
        <v>193</v>
      </c>
      <c r="B143" s="6" t="s">
        <v>16</v>
      </c>
      <c r="C143" s="7">
        <v>1</v>
      </c>
      <c r="D143" s="7">
        <v>37.21</v>
      </c>
      <c r="E143" s="7">
        <f t="shared" si="2"/>
        <v>37.21</v>
      </c>
    </row>
    <row r="144" spans="1:5" x14ac:dyDescent="0.2">
      <c r="A144" s="6" t="s">
        <v>194</v>
      </c>
      <c r="B144" s="6" t="s">
        <v>16</v>
      </c>
      <c r="C144" s="7">
        <v>1</v>
      </c>
      <c r="D144" s="7">
        <v>48.41</v>
      </c>
      <c r="E144" s="7">
        <f t="shared" si="2"/>
        <v>48.41</v>
      </c>
    </row>
    <row r="145" spans="1:5" x14ac:dyDescent="0.2">
      <c r="A145" s="6" t="s">
        <v>195</v>
      </c>
      <c r="B145" s="6" t="s">
        <v>22</v>
      </c>
      <c r="C145" s="7">
        <v>4</v>
      </c>
      <c r="D145" s="7">
        <v>50.65</v>
      </c>
      <c r="E145" s="7">
        <f t="shared" si="2"/>
        <v>202.6</v>
      </c>
    </row>
    <row r="146" spans="1:5" x14ac:dyDescent="0.2">
      <c r="A146" s="6" t="s">
        <v>196</v>
      </c>
      <c r="B146" s="6" t="s">
        <v>22</v>
      </c>
      <c r="C146" s="7">
        <v>1</v>
      </c>
      <c r="D146" s="7">
        <v>75.22</v>
      </c>
      <c r="E146" s="7">
        <f t="shared" si="2"/>
        <v>75.22</v>
      </c>
    </row>
    <row r="147" spans="1:5" x14ac:dyDescent="0.2">
      <c r="A147" s="6" t="s">
        <v>197</v>
      </c>
      <c r="B147" s="6" t="s">
        <v>22</v>
      </c>
      <c r="C147" s="7">
        <v>2</v>
      </c>
      <c r="D147" s="7">
        <v>45.95</v>
      </c>
      <c r="E147" s="7">
        <f t="shared" si="2"/>
        <v>91.9</v>
      </c>
    </row>
    <row r="148" spans="1:5" x14ac:dyDescent="0.2">
      <c r="A148" s="6" t="s">
        <v>198</v>
      </c>
      <c r="B148" s="6" t="s">
        <v>16</v>
      </c>
      <c r="C148" s="7">
        <v>1</v>
      </c>
      <c r="D148" s="7">
        <v>57.94</v>
      </c>
      <c r="E148" s="7">
        <f t="shared" si="2"/>
        <v>57.94</v>
      </c>
    </row>
    <row r="149" spans="1:5" x14ac:dyDescent="0.2">
      <c r="A149" s="6" t="s">
        <v>199</v>
      </c>
      <c r="B149" s="6" t="s">
        <v>16</v>
      </c>
      <c r="C149" s="7">
        <v>1</v>
      </c>
      <c r="D149" s="7">
        <v>46.62</v>
      </c>
      <c r="E149" s="7">
        <f t="shared" si="2"/>
        <v>46.62</v>
      </c>
    </row>
    <row r="150" spans="1:5" x14ac:dyDescent="0.2">
      <c r="A150" s="6" t="s">
        <v>200</v>
      </c>
      <c r="B150" s="6" t="s">
        <v>22</v>
      </c>
      <c r="C150" s="7">
        <v>1</v>
      </c>
      <c r="D150" s="7">
        <v>37.369999999999997</v>
      </c>
      <c r="E150" s="7">
        <f t="shared" si="2"/>
        <v>37.369999999999997</v>
      </c>
    </row>
    <row r="151" spans="1:5" x14ac:dyDescent="0.2">
      <c r="A151" s="6" t="s">
        <v>201</v>
      </c>
      <c r="B151" s="6" t="s">
        <v>22</v>
      </c>
      <c r="C151" s="7">
        <v>1</v>
      </c>
      <c r="D151" s="7">
        <v>44.4</v>
      </c>
      <c r="E151" s="7">
        <f t="shared" si="2"/>
        <v>44.4</v>
      </c>
    </row>
    <row r="152" spans="1:5" x14ac:dyDescent="0.2">
      <c r="A152" s="6" t="s">
        <v>202</v>
      </c>
      <c r="B152" s="6" t="s">
        <v>22</v>
      </c>
      <c r="C152" s="7">
        <v>2</v>
      </c>
      <c r="D152" s="7">
        <v>48.58</v>
      </c>
      <c r="E152" s="7">
        <f t="shared" si="2"/>
        <v>97.16</v>
      </c>
    </row>
    <row r="153" spans="1:5" x14ac:dyDescent="0.2">
      <c r="A153" s="6" t="s">
        <v>203</v>
      </c>
      <c r="B153" s="6" t="s">
        <v>22</v>
      </c>
      <c r="C153" s="7">
        <v>1</v>
      </c>
      <c r="D153" s="7">
        <v>26.71</v>
      </c>
      <c r="E153" s="7">
        <f t="shared" si="2"/>
        <v>26.71</v>
      </c>
    </row>
    <row r="154" spans="1:5" x14ac:dyDescent="0.2">
      <c r="A154" s="6" t="s">
        <v>204</v>
      </c>
      <c r="B154" s="6" t="s">
        <v>22</v>
      </c>
      <c r="C154" s="7">
        <v>1</v>
      </c>
      <c r="D154" s="7">
        <v>36.11</v>
      </c>
      <c r="E154" s="7">
        <f t="shared" si="2"/>
        <v>36.11</v>
      </c>
    </row>
    <row r="155" spans="1:5" x14ac:dyDescent="0.2">
      <c r="A155" s="6" t="s">
        <v>205</v>
      </c>
      <c r="B155" s="6" t="s">
        <v>22</v>
      </c>
      <c r="C155" s="7">
        <v>1</v>
      </c>
      <c r="D155" s="7">
        <v>39.17</v>
      </c>
      <c r="E155" s="7">
        <f t="shared" si="2"/>
        <v>39.17</v>
      </c>
    </row>
    <row r="156" spans="1:5" x14ac:dyDescent="0.2">
      <c r="A156" s="6" t="s">
        <v>206</v>
      </c>
      <c r="B156" s="6" t="s">
        <v>16</v>
      </c>
      <c r="C156" s="7">
        <v>1</v>
      </c>
      <c r="D156" s="7">
        <v>66.91</v>
      </c>
      <c r="E156" s="7">
        <f t="shared" si="2"/>
        <v>66.91</v>
      </c>
    </row>
    <row r="157" spans="1:5" x14ac:dyDescent="0.2">
      <c r="A157" s="6" t="s">
        <v>207</v>
      </c>
      <c r="B157" s="6" t="s">
        <v>22</v>
      </c>
      <c r="C157" s="7">
        <v>2</v>
      </c>
      <c r="D157" s="7">
        <v>63.27</v>
      </c>
      <c r="E157" s="7">
        <f t="shared" si="2"/>
        <v>126.54</v>
      </c>
    </row>
    <row r="158" spans="1:5" x14ac:dyDescent="0.2">
      <c r="A158" s="6" t="s">
        <v>208</v>
      </c>
      <c r="B158" s="6" t="s">
        <v>22</v>
      </c>
      <c r="C158" s="7">
        <v>4</v>
      </c>
      <c r="D158" s="7">
        <v>36</v>
      </c>
      <c r="E158" s="7">
        <f t="shared" si="2"/>
        <v>144</v>
      </c>
    </row>
    <row r="159" spans="1:5" x14ac:dyDescent="0.2">
      <c r="A159" s="6" t="s">
        <v>209</v>
      </c>
      <c r="B159" s="6" t="s">
        <v>16</v>
      </c>
      <c r="C159" s="7">
        <v>1</v>
      </c>
      <c r="D159" s="7">
        <v>69.040000000000006</v>
      </c>
      <c r="E159" s="7">
        <f t="shared" si="2"/>
        <v>69.040000000000006</v>
      </c>
    </row>
    <row r="160" spans="1:5" x14ac:dyDescent="0.2">
      <c r="A160" s="6" t="s">
        <v>210</v>
      </c>
      <c r="B160" s="6" t="s">
        <v>22</v>
      </c>
      <c r="C160" s="7">
        <v>1</v>
      </c>
      <c r="D160" s="7">
        <v>46.44</v>
      </c>
      <c r="E160" s="7">
        <f t="shared" si="2"/>
        <v>46.44</v>
      </c>
    </row>
    <row r="161" spans="1:5" x14ac:dyDescent="0.2">
      <c r="A161" s="6" t="s">
        <v>211</v>
      </c>
      <c r="B161" s="6" t="s">
        <v>16</v>
      </c>
      <c r="C161" s="7">
        <v>2</v>
      </c>
      <c r="D161" s="7">
        <v>51.75</v>
      </c>
      <c r="E161" s="7">
        <f t="shared" si="2"/>
        <v>103.5</v>
      </c>
    </row>
    <row r="162" spans="1:5" x14ac:dyDescent="0.2">
      <c r="A162" s="6" t="s">
        <v>212</v>
      </c>
      <c r="B162" s="6" t="s">
        <v>22</v>
      </c>
      <c r="C162" s="7">
        <v>2</v>
      </c>
      <c r="D162" s="7">
        <v>40.44</v>
      </c>
      <c r="E162" s="7">
        <f t="shared" si="2"/>
        <v>80.88</v>
      </c>
    </row>
    <row r="163" spans="1:5" x14ac:dyDescent="0.2">
      <c r="A163" s="6" t="s">
        <v>213</v>
      </c>
      <c r="B163" s="6" t="s">
        <v>22</v>
      </c>
      <c r="C163" s="7">
        <v>1</v>
      </c>
      <c r="D163" s="7">
        <v>42.76</v>
      </c>
      <c r="E163" s="7">
        <f t="shared" si="2"/>
        <v>42.76</v>
      </c>
    </row>
    <row r="164" spans="1:5" x14ac:dyDescent="0.2">
      <c r="A164" s="6" t="s">
        <v>214</v>
      </c>
      <c r="B164" s="6" t="s">
        <v>16</v>
      </c>
      <c r="C164" s="7">
        <v>2</v>
      </c>
      <c r="D164" s="7">
        <v>33.369999999999997</v>
      </c>
      <c r="E164" s="7">
        <f t="shared" si="2"/>
        <v>66.739999999999995</v>
      </c>
    </row>
    <row r="165" spans="1:5" x14ac:dyDescent="0.2">
      <c r="A165" s="6" t="s">
        <v>215</v>
      </c>
      <c r="B165" s="6" t="s">
        <v>16</v>
      </c>
      <c r="C165" s="7">
        <v>1</v>
      </c>
      <c r="D165" s="7">
        <v>61.24</v>
      </c>
      <c r="E165" s="7">
        <f t="shared" si="2"/>
        <v>61.24</v>
      </c>
    </row>
    <row r="166" spans="1:5" x14ac:dyDescent="0.2">
      <c r="A166" s="6" t="s">
        <v>216</v>
      </c>
      <c r="B166" s="6" t="s">
        <v>22</v>
      </c>
      <c r="C166" s="7">
        <v>1</v>
      </c>
      <c r="D166" s="7">
        <v>41.1</v>
      </c>
      <c r="E166" s="7">
        <f t="shared" si="2"/>
        <v>41.1</v>
      </c>
    </row>
    <row r="167" spans="1:5" x14ac:dyDescent="0.2">
      <c r="A167" s="6" t="s">
        <v>217</v>
      </c>
      <c r="B167" s="6" t="s">
        <v>77</v>
      </c>
      <c r="C167" s="7">
        <v>6</v>
      </c>
      <c r="D167" s="7">
        <v>49.09</v>
      </c>
      <c r="E167" s="7">
        <f t="shared" si="2"/>
        <v>294.54000000000002</v>
      </c>
    </row>
    <row r="168" spans="1:5" x14ac:dyDescent="0.2">
      <c r="A168" s="6" t="s">
        <v>218</v>
      </c>
      <c r="B168" s="6" t="s">
        <v>219</v>
      </c>
      <c r="C168" s="7">
        <v>10</v>
      </c>
      <c r="D168" s="7">
        <v>5.74</v>
      </c>
      <c r="E168" s="7">
        <f t="shared" si="2"/>
        <v>57.400000000000006</v>
      </c>
    </row>
    <row r="169" spans="1:5" x14ac:dyDescent="0.2">
      <c r="A169" s="6" t="s">
        <v>220</v>
      </c>
      <c r="B169" s="6" t="s">
        <v>221</v>
      </c>
      <c r="C169" s="7">
        <v>3</v>
      </c>
      <c r="D169" s="7">
        <v>49.51</v>
      </c>
      <c r="E169" s="7">
        <f t="shared" si="2"/>
        <v>148.53</v>
      </c>
    </row>
    <row r="170" spans="1:5" x14ac:dyDescent="0.2">
      <c r="A170" s="8" t="s">
        <v>222</v>
      </c>
      <c r="B170" s="8" t="s">
        <v>219</v>
      </c>
      <c r="C170" s="9">
        <v>5</v>
      </c>
      <c r="D170" s="9">
        <v>21.83</v>
      </c>
      <c r="E170" s="9">
        <f t="shared" si="2"/>
        <v>109.14999999999999</v>
      </c>
    </row>
    <row r="171" spans="1:5" x14ac:dyDescent="0.2">
      <c r="A171" s="10" t="s">
        <v>223</v>
      </c>
      <c r="B171" s="10"/>
      <c r="C171" s="10">
        <f>SUM(C2:C170)</f>
        <v>338</v>
      </c>
      <c r="D171" s="11"/>
      <c r="E171" s="10">
        <f>SUM(E2:E170)</f>
        <v>14521.830000000013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Pagina &amp;P di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8"/>
  <sheetViews>
    <sheetView topLeftCell="A58" workbookViewId="0">
      <selection activeCell="D1" sqref="D1:E65536"/>
    </sheetView>
  </sheetViews>
  <sheetFormatPr defaultRowHeight="12.75" x14ac:dyDescent="0.2"/>
  <cols>
    <col min="1" max="1" width="10" bestFit="1" customWidth="1"/>
    <col min="2" max="2" width="31.7109375" bestFit="1" customWidth="1"/>
    <col min="3" max="3" width="11.28515625" bestFit="1" customWidth="1"/>
    <col min="4" max="4" width="14.42578125" style="35" bestFit="1" customWidth="1"/>
    <col min="5" max="5" width="9.28515625" style="35" bestFit="1" customWidth="1"/>
  </cols>
  <sheetData>
    <row r="1" spans="1:5" x14ac:dyDescent="0.2">
      <c r="A1" s="1" t="s">
        <v>0</v>
      </c>
      <c r="B1" s="1" t="s">
        <v>1</v>
      </c>
      <c r="C1" s="2" t="s">
        <v>2</v>
      </c>
      <c r="D1" s="25" t="s">
        <v>3</v>
      </c>
      <c r="E1" s="25" t="s">
        <v>4</v>
      </c>
    </row>
    <row r="2" spans="1:5" x14ac:dyDescent="0.2">
      <c r="A2" s="4" t="s">
        <v>3467</v>
      </c>
      <c r="B2" s="4" t="s">
        <v>3468</v>
      </c>
      <c r="C2" s="5">
        <v>1</v>
      </c>
      <c r="D2" s="12">
        <v>9.52</v>
      </c>
      <c r="E2" s="12">
        <v>9.52</v>
      </c>
    </row>
    <row r="3" spans="1:5" x14ac:dyDescent="0.2">
      <c r="A3" s="6" t="s">
        <v>3469</v>
      </c>
      <c r="B3" s="6" t="s">
        <v>3468</v>
      </c>
      <c r="C3" s="7">
        <v>2</v>
      </c>
      <c r="D3" s="13">
        <v>26</v>
      </c>
      <c r="E3" s="13">
        <v>52</v>
      </c>
    </row>
    <row r="4" spans="1:5" x14ac:dyDescent="0.2">
      <c r="A4" s="6" t="s">
        <v>3470</v>
      </c>
      <c r="B4" s="6" t="s">
        <v>3468</v>
      </c>
      <c r="C4" s="7">
        <v>2</v>
      </c>
      <c r="D4" s="13">
        <v>24.35</v>
      </c>
      <c r="E4" s="13">
        <v>48.7</v>
      </c>
    </row>
    <row r="5" spans="1:5" x14ac:dyDescent="0.2">
      <c r="A5" s="6" t="s">
        <v>3471</v>
      </c>
      <c r="B5" s="6" t="s">
        <v>3468</v>
      </c>
      <c r="C5" s="7">
        <v>1</v>
      </c>
      <c r="D5" s="13">
        <v>17.82</v>
      </c>
      <c r="E5" s="13">
        <v>17.82</v>
      </c>
    </row>
    <row r="6" spans="1:5" x14ac:dyDescent="0.2">
      <c r="A6" s="6" t="s">
        <v>3472</v>
      </c>
      <c r="B6" s="6" t="s">
        <v>3468</v>
      </c>
      <c r="C6" s="7">
        <v>3</v>
      </c>
      <c r="D6" s="13">
        <v>57.65</v>
      </c>
      <c r="E6" s="13">
        <v>172.95</v>
      </c>
    </row>
    <row r="7" spans="1:5" x14ac:dyDescent="0.2">
      <c r="A7" s="6" t="s">
        <v>3473</v>
      </c>
      <c r="B7" s="6" t="s">
        <v>3468</v>
      </c>
      <c r="C7" s="7">
        <v>4</v>
      </c>
      <c r="D7" s="13">
        <v>8.5399999999999991</v>
      </c>
      <c r="E7" s="13">
        <v>34.159999999999997</v>
      </c>
    </row>
    <row r="8" spans="1:5" x14ac:dyDescent="0.2">
      <c r="A8" s="6" t="s">
        <v>3474</v>
      </c>
      <c r="B8" s="6" t="s">
        <v>3468</v>
      </c>
      <c r="C8" s="7">
        <v>2</v>
      </c>
      <c r="D8" s="13">
        <v>8.35</v>
      </c>
      <c r="E8" s="13">
        <v>16.7</v>
      </c>
    </row>
    <row r="9" spans="1:5" x14ac:dyDescent="0.2">
      <c r="A9" s="6" t="s">
        <v>3475</v>
      </c>
      <c r="B9" s="6" t="s">
        <v>3468</v>
      </c>
      <c r="C9" s="7">
        <v>5</v>
      </c>
      <c r="D9" s="13">
        <v>27.93</v>
      </c>
      <c r="E9" s="13">
        <v>139.65</v>
      </c>
    </row>
    <row r="10" spans="1:5" x14ac:dyDescent="0.2">
      <c r="A10" s="6" t="s">
        <v>3476</v>
      </c>
      <c r="B10" s="6" t="s">
        <v>3468</v>
      </c>
      <c r="C10" s="7">
        <v>2</v>
      </c>
      <c r="D10" s="13">
        <v>11.78</v>
      </c>
      <c r="E10" s="13">
        <v>23.56</v>
      </c>
    </row>
    <row r="11" spans="1:5" x14ac:dyDescent="0.2">
      <c r="A11" s="6" t="s">
        <v>3477</v>
      </c>
      <c r="B11" s="6" t="s">
        <v>3468</v>
      </c>
      <c r="C11" s="7">
        <v>2</v>
      </c>
      <c r="D11" s="13">
        <v>19</v>
      </c>
      <c r="E11" s="13">
        <v>38</v>
      </c>
    </row>
    <row r="12" spans="1:5" x14ac:dyDescent="0.2">
      <c r="A12" s="6" t="s">
        <v>3478</v>
      </c>
      <c r="B12" s="6" t="s">
        <v>3468</v>
      </c>
      <c r="C12" s="7">
        <v>1</v>
      </c>
      <c r="D12" s="13">
        <v>9.69</v>
      </c>
      <c r="E12" s="13">
        <v>9.69</v>
      </c>
    </row>
    <row r="13" spans="1:5" x14ac:dyDescent="0.2">
      <c r="A13" s="6" t="s">
        <v>3479</v>
      </c>
      <c r="B13" s="6" t="s">
        <v>3468</v>
      </c>
      <c r="C13" s="7">
        <v>1</v>
      </c>
      <c r="D13" s="13">
        <v>16.78</v>
      </c>
      <c r="E13" s="13">
        <v>16.78</v>
      </c>
    </row>
    <row r="14" spans="1:5" x14ac:dyDescent="0.2">
      <c r="A14" s="6" t="s">
        <v>3480</v>
      </c>
      <c r="B14" s="6" t="s">
        <v>3468</v>
      </c>
      <c r="C14" s="7">
        <v>2</v>
      </c>
      <c r="D14" s="13">
        <v>14.6</v>
      </c>
      <c r="E14" s="13">
        <v>29.2</v>
      </c>
    </row>
    <row r="15" spans="1:5" x14ac:dyDescent="0.2">
      <c r="A15" s="6" t="s">
        <v>3481</v>
      </c>
      <c r="B15" s="6" t="s">
        <v>3468</v>
      </c>
      <c r="C15" s="7">
        <v>1</v>
      </c>
      <c r="D15" s="13">
        <v>21.68</v>
      </c>
      <c r="E15" s="13">
        <v>21.68</v>
      </c>
    </row>
    <row r="16" spans="1:5" x14ac:dyDescent="0.2">
      <c r="A16" s="6" t="s">
        <v>3482</v>
      </c>
      <c r="B16" s="6" t="s">
        <v>3468</v>
      </c>
      <c r="C16" s="7">
        <v>1</v>
      </c>
      <c r="D16" s="13">
        <v>26.62</v>
      </c>
      <c r="E16" s="13">
        <v>26.62</v>
      </c>
    </row>
    <row r="17" spans="1:5" x14ac:dyDescent="0.2">
      <c r="A17" s="6" t="s">
        <v>3483</v>
      </c>
      <c r="B17" s="6" t="s">
        <v>3468</v>
      </c>
      <c r="C17" s="7">
        <v>1</v>
      </c>
      <c r="D17" s="13">
        <v>5.31</v>
      </c>
      <c r="E17" s="13">
        <v>5.31</v>
      </c>
    </row>
    <row r="18" spans="1:5" x14ac:dyDescent="0.2">
      <c r="A18" s="6" t="s">
        <v>3484</v>
      </c>
      <c r="B18" s="6" t="s">
        <v>3468</v>
      </c>
      <c r="C18" s="7">
        <v>1</v>
      </c>
      <c r="D18" s="13">
        <v>9.69</v>
      </c>
      <c r="E18" s="13">
        <v>9.69</v>
      </c>
    </row>
    <row r="19" spans="1:5" x14ac:dyDescent="0.2">
      <c r="A19" s="6" t="s">
        <v>3485</v>
      </c>
      <c r="B19" s="6" t="s">
        <v>3468</v>
      </c>
      <c r="C19" s="7">
        <v>1</v>
      </c>
      <c r="D19" s="13">
        <v>27.48</v>
      </c>
      <c r="E19" s="13">
        <v>27.48</v>
      </c>
    </row>
    <row r="20" spans="1:5" x14ac:dyDescent="0.2">
      <c r="A20" s="6" t="s">
        <v>3486</v>
      </c>
      <c r="B20" s="6" t="s">
        <v>3468</v>
      </c>
      <c r="C20" s="7">
        <v>1</v>
      </c>
      <c r="D20" s="13">
        <v>5.95</v>
      </c>
      <c r="E20" s="13">
        <v>5.95</v>
      </c>
    </row>
    <row r="21" spans="1:5" x14ac:dyDescent="0.2">
      <c r="A21" s="6" t="s">
        <v>3487</v>
      </c>
      <c r="B21" s="6" t="s">
        <v>3468</v>
      </c>
      <c r="C21" s="7">
        <v>1</v>
      </c>
      <c r="D21" s="13">
        <v>24.87</v>
      </c>
      <c r="E21" s="13">
        <v>24.87</v>
      </c>
    </row>
    <row r="22" spans="1:5" x14ac:dyDescent="0.2">
      <c r="A22" s="6" t="s">
        <v>3488</v>
      </c>
      <c r="B22" s="6" t="s">
        <v>3468</v>
      </c>
      <c r="C22" s="7">
        <v>2</v>
      </c>
      <c r="D22" s="13">
        <v>30.68</v>
      </c>
      <c r="E22" s="13">
        <v>61.36</v>
      </c>
    </row>
    <row r="23" spans="1:5" x14ac:dyDescent="0.2">
      <c r="A23" s="6" t="s">
        <v>3489</v>
      </c>
      <c r="B23" s="6" t="s">
        <v>3468</v>
      </c>
      <c r="C23" s="7">
        <v>1</v>
      </c>
      <c r="D23" s="13">
        <v>35.43</v>
      </c>
      <c r="E23" s="13">
        <v>35.43</v>
      </c>
    </row>
    <row r="24" spans="1:5" x14ac:dyDescent="0.2">
      <c r="A24" s="6" t="s">
        <v>3490</v>
      </c>
      <c r="B24" s="6" t="s">
        <v>3468</v>
      </c>
      <c r="C24" s="7">
        <v>1</v>
      </c>
      <c r="D24" s="13">
        <v>41.73</v>
      </c>
      <c r="E24" s="13">
        <v>41.73</v>
      </c>
    </row>
    <row r="25" spans="1:5" x14ac:dyDescent="0.2">
      <c r="A25" s="6" t="s">
        <v>3491</v>
      </c>
      <c r="B25" s="6" t="s">
        <v>3468</v>
      </c>
      <c r="C25" s="7">
        <v>1</v>
      </c>
      <c r="D25" s="13">
        <v>14.11</v>
      </c>
      <c r="E25" s="13">
        <v>14.11</v>
      </c>
    </row>
    <row r="26" spans="1:5" x14ac:dyDescent="0.2">
      <c r="A26" s="6" t="s">
        <v>3492</v>
      </c>
      <c r="B26" s="6" t="s">
        <v>3468</v>
      </c>
      <c r="C26" s="7">
        <v>2</v>
      </c>
      <c r="D26" s="13">
        <v>17.190000000000001</v>
      </c>
      <c r="E26" s="13">
        <v>34.380000000000003</v>
      </c>
    </row>
    <row r="27" spans="1:5" x14ac:dyDescent="0.2">
      <c r="A27" s="6" t="s">
        <v>3493</v>
      </c>
      <c r="B27" s="6" t="s">
        <v>3468</v>
      </c>
      <c r="C27" s="7">
        <v>2</v>
      </c>
      <c r="D27" s="13">
        <v>24.92</v>
      </c>
      <c r="E27" s="13">
        <v>49.84</v>
      </c>
    </row>
    <row r="28" spans="1:5" x14ac:dyDescent="0.2">
      <c r="A28" s="6" t="s">
        <v>3494</v>
      </c>
      <c r="B28" s="6" t="s">
        <v>3468</v>
      </c>
      <c r="C28" s="7">
        <v>1</v>
      </c>
      <c r="D28" s="13">
        <v>30.64</v>
      </c>
      <c r="E28" s="13">
        <v>30.64</v>
      </c>
    </row>
    <row r="29" spans="1:5" x14ac:dyDescent="0.2">
      <c r="A29" s="6" t="s">
        <v>3495</v>
      </c>
      <c r="B29" s="6" t="s">
        <v>3468</v>
      </c>
      <c r="C29" s="7">
        <v>2</v>
      </c>
      <c r="D29" s="13">
        <v>37.33</v>
      </c>
      <c r="E29" s="13">
        <v>74.66</v>
      </c>
    </row>
    <row r="30" spans="1:5" x14ac:dyDescent="0.2">
      <c r="A30" s="6" t="s">
        <v>3496</v>
      </c>
      <c r="B30" s="6" t="s">
        <v>3468</v>
      </c>
      <c r="C30" s="7">
        <v>1</v>
      </c>
      <c r="D30" s="13">
        <v>18.98</v>
      </c>
      <c r="E30" s="13">
        <v>18.98</v>
      </c>
    </row>
    <row r="31" spans="1:5" x14ac:dyDescent="0.2">
      <c r="A31" s="6" t="s">
        <v>3497</v>
      </c>
      <c r="B31" s="6" t="s">
        <v>3468</v>
      </c>
      <c r="C31" s="7">
        <v>1</v>
      </c>
      <c r="D31" s="13">
        <v>9.85</v>
      </c>
      <c r="E31" s="13">
        <v>9.85</v>
      </c>
    </row>
    <row r="32" spans="1:5" x14ac:dyDescent="0.2">
      <c r="A32" s="6" t="s">
        <v>3498</v>
      </c>
      <c r="B32" s="6" t="s">
        <v>3468</v>
      </c>
      <c r="C32" s="7">
        <v>1</v>
      </c>
      <c r="D32" s="13">
        <v>11.75</v>
      </c>
      <c r="E32" s="13">
        <v>11.75</v>
      </c>
    </row>
    <row r="33" spans="1:5" x14ac:dyDescent="0.2">
      <c r="A33" s="6" t="s">
        <v>3499</v>
      </c>
      <c r="B33" s="6" t="s">
        <v>3468</v>
      </c>
      <c r="C33" s="7">
        <v>1</v>
      </c>
      <c r="D33" s="13">
        <v>4.99</v>
      </c>
      <c r="E33" s="13">
        <v>4.99</v>
      </c>
    </row>
    <row r="34" spans="1:5" x14ac:dyDescent="0.2">
      <c r="A34" s="6" t="s">
        <v>3500</v>
      </c>
      <c r="B34" s="6" t="s">
        <v>3468</v>
      </c>
      <c r="C34" s="7">
        <v>1</v>
      </c>
      <c r="D34" s="13">
        <v>5.09</v>
      </c>
      <c r="E34" s="13">
        <v>5.09</v>
      </c>
    </row>
    <row r="35" spans="1:5" x14ac:dyDescent="0.2">
      <c r="A35" s="6" t="s">
        <v>3501</v>
      </c>
      <c r="B35" s="6" t="s">
        <v>3502</v>
      </c>
      <c r="C35" s="7">
        <v>1</v>
      </c>
      <c r="D35" s="13">
        <v>5.03</v>
      </c>
      <c r="E35" s="13">
        <v>5.03</v>
      </c>
    </row>
    <row r="36" spans="1:5" x14ac:dyDescent="0.2">
      <c r="A36" s="6" t="s">
        <v>3503</v>
      </c>
      <c r="B36" s="6" t="s">
        <v>3468</v>
      </c>
      <c r="C36" s="7">
        <v>1</v>
      </c>
      <c r="D36" s="13">
        <v>17.079999999999998</v>
      </c>
      <c r="E36" s="13">
        <v>17.079999999999998</v>
      </c>
    </row>
    <row r="37" spans="1:5" x14ac:dyDescent="0.2">
      <c r="A37" s="6" t="s">
        <v>3504</v>
      </c>
      <c r="B37" s="6" t="s">
        <v>3468</v>
      </c>
      <c r="C37" s="7">
        <v>1</v>
      </c>
      <c r="D37" s="13">
        <v>25.44</v>
      </c>
      <c r="E37" s="13">
        <v>25.44</v>
      </c>
    </row>
    <row r="38" spans="1:5" x14ac:dyDescent="0.2">
      <c r="A38" s="6" t="s">
        <v>3505</v>
      </c>
      <c r="B38" s="6" t="s">
        <v>3468</v>
      </c>
      <c r="C38" s="7">
        <v>1</v>
      </c>
      <c r="D38" s="13">
        <v>13.85</v>
      </c>
      <c r="E38" s="13">
        <v>13.85</v>
      </c>
    </row>
    <row r="39" spans="1:5" x14ac:dyDescent="0.2">
      <c r="A39" s="6" t="s">
        <v>3506</v>
      </c>
      <c r="B39" s="6" t="s">
        <v>3468</v>
      </c>
      <c r="C39" s="7">
        <v>1</v>
      </c>
      <c r="D39" s="13">
        <v>16.059999999999999</v>
      </c>
      <c r="E39" s="13">
        <v>16.059999999999999</v>
      </c>
    </row>
    <row r="40" spans="1:5" x14ac:dyDescent="0.2">
      <c r="A40" s="6" t="s">
        <v>3507</v>
      </c>
      <c r="B40" s="6" t="s">
        <v>3468</v>
      </c>
      <c r="C40" s="7">
        <v>1</v>
      </c>
      <c r="D40" s="13">
        <v>9.9499999999999993</v>
      </c>
      <c r="E40" s="13">
        <v>9.9499999999999993</v>
      </c>
    </row>
    <row r="41" spans="1:5" x14ac:dyDescent="0.2">
      <c r="A41" s="6" t="s">
        <v>3508</v>
      </c>
      <c r="B41" s="6" t="s">
        <v>3468</v>
      </c>
      <c r="C41" s="7">
        <v>2</v>
      </c>
      <c r="D41" s="13">
        <v>5.62</v>
      </c>
      <c r="E41" s="13">
        <v>11.24</v>
      </c>
    </row>
    <row r="42" spans="1:5" x14ac:dyDescent="0.2">
      <c r="A42" s="6" t="s">
        <v>3509</v>
      </c>
      <c r="B42" s="6" t="s">
        <v>3468</v>
      </c>
      <c r="C42" s="7">
        <v>2</v>
      </c>
      <c r="D42" s="13">
        <v>27.89</v>
      </c>
      <c r="E42" s="13">
        <v>55.78</v>
      </c>
    </row>
    <row r="43" spans="1:5" x14ac:dyDescent="0.2">
      <c r="A43" s="6" t="s">
        <v>3510</v>
      </c>
      <c r="B43" s="6" t="s">
        <v>3468</v>
      </c>
      <c r="C43" s="7">
        <v>2</v>
      </c>
      <c r="D43" s="13">
        <v>36.049999999999997</v>
      </c>
      <c r="E43" s="13">
        <v>72.099999999999994</v>
      </c>
    </row>
    <row r="44" spans="1:5" x14ac:dyDescent="0.2">
      <c r="A44" s="6" t="s">
        <v>3511</v>
      </c>
      <c r="B44" s="6" t="s">
        <v>3468</v>
      </c>
      <c r="C44" s="7">
        <v>1</v>
      </c>
      <c r="D44" s="13">
        <v>27.54</v>
      </c>
      <c r="E44" s="13">
        <v>27.54</v>
      </c>
    </row>
    <row r="45" spans="1:5" x14ac:dyDescent="0.2">
      <c r="A45" s="6" t="s">
        <v>3512</v>
      </c>
      <c r="B45" s="6" t="s">
        <v>3468</v>
      </c>
      <c r="C45" s="7">
        <v>2</v>
      </c>
      <c r="D45" s="13">
        <v>21.81</v>
      </c>
      <c r="E45" s="13">
        <v>43.62</v>
      </c>
    </row>
    <row r="46" spans="1:5" x14ac:dyDescent="0.2">
      <c r="A46" s="6" t="s">
        <v>3513</v>
      </c>
      <c r="B46" s="6" t="s">
        <v>3468</v>
      </c>
      <c r="C46" s="7">
        <v>1</v>
      </c>
      <c r="D46" s="13">
        <v>14.38</v>
      </c>
      <c r="E46" s="13">
        <v>14.38</v>
      </c>
    </row>
    <row r="47" spans="1:5" x14ac:dyDescent="0.2">
      <c r="A47" s="6" t="s">
        <v>3514</v>
      </c>
      <c r="B47" s="6" t="s">
        <v>3468</v>
      </c>
      <c r="C47" s="7">
        <v>1</v>
      </c>
      <c r="D47" s="13">
        <v>10.38</v>
      </c>
      <c r="E47" s="13">
        <v>10.38</v>
      </c>
    </row>
    <row r="48" spans="1:5" x14ac:dyDescent="0.2">
      <c r="A48" s="6" t="s">
        <v>3515</v>
      </c>
      <c r="B48" s="6" t="s">
        <v>3468</v>
      </c>
      <c r="C48" s="7">
        <v>1</v>
      </c>
      <c r="D48" s="13">
        <v>10.37</v>
      </c>
      <c r="E48" s="13">
        <v>10.37</v>
      </c>
    </row>
    <row r="49" spans="1:5" x14ac:dyDescent="0.2">
      <c r="A49" s="6" t="s">
        <v>3516</v>
      </c>
      <c r="B49" s="6" t="s">
        <v>3468</v>
      </c>
      <c r="C49" s="7">
        <v>9</v>
      </c>
      <c r="D49" s="13">
        <v>7.89</v>
      </c>
      <c r="E49" s="13">
        <v>71.010000000000005</v>
      </c>
    </row>
    <row r="50" spans="1:5" x14ac:dyDescent="0.2">
      <c r="A50" s="6" t="s">
        <v>3517</v>
      </c>
      <c r="B50" s="6" t="s">
        <v>3468</v>
      </c>
      <c r="C50" s="7">
        <v>1</v>
      </c>
      <c r="D50" s="13">
        <v>20.77</v>
      </c>
      <c r="E50" s="13">
        <v>20.77</v>
      </c>
    </row>
    <row r="51" spans="1:5" x14ac:dyDescent="0.2">
      <c r="A51" s="6" t="s">
        <v>3518</v>
      </c>
      <c r="B51" s="6" t="s">
        <v>3468</v>
      </c>
      <c r="C51" s="7">
        <v>1</v>
      </c>
      <c r="D51" s="13">
        <v>11.47</v>
      </c>
      <c r="E51" s="13">
        <v>11.47</v>
      </c>
    </row>
    <row r="52" spans="1:5" x14ac:dyDescent="0.2">
      <c r="A52" s="6" t="s">
        <v>3519</v>
      </c>
      <c r="B52" s="6" t="s">
        <v>3468</v>
      </c>
      <c r="C52" s="7">
        <v>2</v>
      </c>
      <c r="D52" s="13">
        <v>7.96</v>
      </c>
      <c r="E52" s="13">
        <v>15.92</v>
      </c>
    </row>
    <row r="53" spans="1:5" x14ac:dyDescent="0.2">
      <c r="A53" s="6" t="s">
        <v>3520</v>
      </c>
      <c r="B53" s="6" t="s">
        <v>3468</v>
      </c>
      <c r="C53" s="7">
        <v>1</v>
      </c>
      <c r="D53" s="13">
        <v>25.02</v>
      </c>
      <c r="E53" s="13">
        <v>25.02</v>
      </c>
    </row>
    <row r="54" spans="1:5" x14ac:dyDescent="0.2">
      <c r="A54" s="6" t="s">
        <v>3521</v>
      </c>
      <c r="B54" s="6" t="s">
        <v>3468</v>
      </c>
      <c r="C54" s="7">
        <v>1</v>
      </c>
      <c r="D54" s="13">
        <v>40.04</v>
      </c>
      <c r="E54" s="13">
        <v>40.04</v>
      </c>
    </row>
    <row r="55" spans="1:5" x14ac:dyDescent="0.2">
      <c r="A55" s="6" t="s">
        <v>3522</v>
      </c>
      <c r="B55" s="6" t="s">
        <v>3468</v>
      </c>
      <c r="C55" s="7">
        <v>1</v>
      </c>
      <c r="D55" s="13">
        <v>11.5</v>
      </c>
      <c r="E55" s="13">
        <v>11.5</v>
      </c>
    </row>
    <row r="56" spans="1:5" x14ac:dyDescent="0.2">
      <c r="A56" s="6" t="s">
        <v>3523</v>
      </c>
      <c r="B56" s="6" t="s">
        <v>3468</v>
      </c>
      <c r="C56" s="7">
        <v>1</v>
      </c>
      <c r="D56" s="13">
        <v>22.56</v>
      </c>
      <c r="E56" s="13">
        <v>22.56</v>
      </c>
    </row>
    <row r="57" spans="1:5" x14ac:dyDescent="0.2">
      <c r="A57" s="6" t="s">
        <v>3524</v>
      </c>
      <c r="B57" s="6" t="s">
        <v>3468</v>
      </c>
      <c r="C57" s="7">
        <v>2</v>
      </c>
      <c r="D57" s="13">
        <v>8.44</v>
      </c>
      <c r="E57" s="13">
        <v>16.88</v>
      </c>
    </row>
    <row r="58" spans="1:5" x14ac:dyDescent="0.2">
      <c r="A58" s="6" t="s">
        <v>3525</v>
      </c>
      <c r="B58" s="6" t="s">
        <v>3468</v>
      </c>
      <c r="C58" s="7">
        <v>2</v>
      </c>
      <c r="D58" s="13">
        <v>21.09</v>
      </c>
      <c r="E58" s="13">
        <v>42.18</v>
      </c>
    </row>
    <row r="59" spans="1:5" x14ac:dyDescent="0.2">
      <c r="A59" s="6" t="s">
        <v>3526</v>
      </c>
      <c r="B59" s="6" t="s">
        <v>3468</v>
      </c>
      <c r="C59" s="7">
        <v>2</v>
      </c>
      <c r="D59" s="13">
        <v>6.18</v>
      </c>
      <c r="E59" s="13">
        <v>12.36</v>
      </c>
    </row>
    <row r="60" spans="1:5" x14ac:dyDescent="0.2">
      <c r="A60" s="6" t="s">
        <v>3527</v>
      </c>
      <c r="B60" s="6" t="s">
        <v>3468</v>
      </c>
      <c r="C60" s="7">
        <v>1</v>
      </c>
      <c r="D60" s="13">
        <v>7.13</v>
      </c>
      <c r="E60" s="13">
        <v>7.13</v>
      </c>
    </row>
    <row r="61" spans="1:5" x14ac:dyDescent="0.2">
      <c r="A61" s="6" t="s">
        <v>3528</v>
      </c>
      <c r="B61" s="6" t="s">
        <v>3468</v>
      </c>
      <c r="C61" s="7">
        <v>1</v>
      </c>
      <c r="D61" s="13">
        <v>8.56</v>
      </c>
      <c r="E61" s="13">
        <v>8.56</v>
      </c>
    </row>
    <row r="62" spans="1:5" x14ac:dyDescent="0.2">
      <c r="A62" s="6" t="s">
        <v>3529</v>
      </c>
      <c r="B62" s="6" t="s">
        <v>3468</v>
      </c>
      <c r="C62" s="7">
        <v>2</v>
      </c>
      <c r="D62" s="13">
        <v>7.89</v>
      </c>
      <c r="E62" s="13">
        <v>15.78</v>
      </c>
    </row>
    <row r="63" spans="1:5" x14ac:dyDescent="0.2">
      <c r="A63" s="6" t="s">
        <v>3530</v>
      </c>
      <c r="B63" s="6" t="s">
        <v>3468</v>
      </c>
      <c r="C63" s="7">
        <v>1</v>
      </c>
      <c r="D63" s="13">
        <v>11.65</v>
      </c>
      <c r="E63" s="13">
        <v>11.65</v>
      </c>
    </row>
    <row r="64" spans="1:5" x14ac:dyDescent="0.2">
      <c r="A64" s="6" t="s">
        <v>3531</v>
      </c>
      <c r="B64" s="6" t="s">
        <v>3468</v>
      </c>
      <c r="C64" s="7">
        <v>1</v>
      </c>
      <c r="D64" s="13">
        <v>26.66</v>
      </c>
      <c r="E64" s="13">
        <v>26.66</v>
      </c>
    </row>
    <row r="65" spans="1:5" x14ac:dyDescent="0.2">
      <c r="A65" s="6" t="s">
        <v>3532</v>
      </c>
      <c r="B65" s="6" t="s">
        <v>3468</v>
      </c>
      <c r="C65" s="7">
        <v>2</v>
      </c>
      <c r="D65" s="13">
        <v>23.58</v>
      </c>
      <c r="E65" s="13">
        <v>47.16</v>
      </c>
    </row>
    <row r="66" spans="1:5" x14ac:dyDescent="0.2">
      <c r="A66" s="6" t="s">
        <v>3533</v>
      </c>
      <c r="B66" s="6" t="s">
        <v>3468</v>
      </c>
      <c r="C66" s="7">
        <v>2</v>
      </c>
      <c r="D66" s="13">
        <v>10.18</v>
      </c>
      <c r="E66" s="13">
        <v>20.36</v>
      </c>
    </row>
    <row r="67" spans="1:5" x14ac:dyDescent="0.2">
      <c r="A67" s="6" t="s">
        <v>3534</v>
      </c>
      <c r="B67" s="6" t="s">
        <v>3468</v>
      </c>
      <c r="C67" s="7">
        <v>1</v>
      </c>
      <c r="D67" s="13">
        <v>21.78</v>
      </c>
      <c r="E67" s="13">
        <v>21.78</v>
      </c>
    </row>
    <row r="68" spans="1:5" x14ac:dyDescent="0.2">
      <c r="A68" s="6" t="s">
        <v>3535</v>
      </c>
      <c r="B68" s="6" t="s">
        <v>3468</v>
      </c>
      <c r="C68" s="7">
        <v>1</v>
      </c>
      <c r="D68" s="13">
        <v>18.149999999999999</v>
      </c>
      <c r="E68" s="13">
        <v>18.149999999999999</v>
      </c>
    </row>
    <row r="69" spans="1:5" x14ac:dyDescent="0.2">
      <c r="A69" s="6" t="s">
        <v>3536</v>
      </c>
      <c r="B69" s="6" t="s">
        <v>3468</v>
      </c>
      <c r="C69" s="7">
        <v>3</v>
      </c>
      <c r="D69" s="13">
        <v>18.38</v>
      </c>
      <c r="E69" s="13">
        <v>55.14</v>
      </c>
    </row>
    <row r="70" spans="1:5" x14ac:dyDescent="0.2">
      <c r="A70" s="6" t="s">
        <v>3537</v>
      </c>
      <c r="B70" s="6" t="s">
        <v>3468</v>
      </c>
      <c r="C70" s="7">
        <v>2</v>
      </c>
      <c r="D70" s="13">
        <v>7.59</v>
      </c>
      <c r="E70" s="13">
        <v>15.18</v>
      </c>
    </row>
    <row r="71" spans="1:5" x14ac:dyDescent="0.2">
      <c r="A71" s="6" t="s">
        <v>3538</v>
      </c>
      <c r="B71" s="6" t="s">
        <v>3468</v>
      </c>
      <c r="C71" s="7">
        <v>12</v>
      </c>
      <c r="D71" s="13">
        <v>7.89</v>
      </c>
      <c r="E71" s="13">
        <v>94.68</v>
      </c>
    </row>
    <row r="72" spans="1:5" x14ac:dyDescent="0.2">
      <c r="A72" s="6" t="s">
        <v>3539</v>
      </c>
      <c r="B72" s="6" t="s">
        <v>3468</v>
      </c>
      <c r="C72" s="7">
        <v>2</v>
      </c>
      <c r="D72" s="13">
        <v>5.05</v>
      </c>
      <c r="E72" s="13">
        <v>10.1</v>
      </c>
    </row>
    <row r="73" spans="1:5" x14ac:dyDescent="0.2">
      <c r="A73" s="6" t="s">
        <v>3540</v>
      </c>
      <c r="B73" s="6" t="s">
        <v>3468</v>
      </c>
      <c r="C73" s="7">
        <v>2</v>
      </c>
      <c r="D73" s="13">
        <v>16.43</v>
      </c>
      <c r="E73" s="13">
        <v>32.86</v>
      </c>
    </row>
    <row r="74" spans="1:5" x14ac:dyDescent="0.2">
      <c r="A74" s="6" t="s">
        <v>3541</v>
      </c>
      <c r="B74" s="6" t="s">
        <v>3468</v>
      </c>
      <c r="C74" s="7">
        <v>1</v>
      </c>
      <c r="D74" s="13">
        <v>6.67</v>
      </c>
      <c r="E74" s="13">
        <v>6.67</v>
      </c>
    </row>
    <row r="75" spans="1:5" x14ac:dyDescent="0.2">
      <c r="A75" s="6" t="s">
        <v>3542</v>
      </c>
      <c r="B75" s="6" t="s">
        <v>3468</v>
      </c>
      <c r="C75" s="7">
        <v>1</v>
      </c>
      <c r="D75" s="13">
        <v>7.23</v>
      </c>
      <c r="E75" s="13">
        <v>7.23</v>
      </c>
    </row>
    <row r="76" spans="1:5" x14ac:dyDescent="0.2">
      <c r="A76" s="6" t="s">
        <v>3543</v>
      </c>
      <c r="B76" s="6" t="s">
        <v>3544</v>
      </c>
      <c r="C76" s="7">
        <v>1</v>
      </c>
      <c r="D76" s="13">
        <v>8.2200000000000006</v>
      </c>
      <c r="E76" s="13">
        <v>8.2200000000000006</v>
      </c>
    </row>
    <row r="77" spans="1:5" x14ac:dyDescent="0.2">
      <c r="A77" s="8" t="s">
        <v>3545</v>
      </c>
      <c r="B77" s="8" t="s">
        <v>3468</v>
      </c>
      <c r="C77" s="9">
        <v>2</v>
      </c>
      <c r="D77" s="14">
        <v>5.05</v>
      </c>
      <c r="E77" s="14">
        <v>10.1</v>
      </c>
    </row>
    <row r="78" spans="1:5" x14ac:dyDescent="0.2">
      <c r="A78" s="95" t="s">
        <v>223</v>
      </c>
      <c r="B78" s="95"/>
      <c r="C78" s="76">
        <f>SUM(C2:C77)</f>
        <v>131</v>
      </c>
      <c r="D78" s="77"/>
      <c r="E78" s="77">
        <f>SUM(E2:E77)</f>
        <v>2163.08</v>
      </c>
    </row>
  </sheetData>
  <mergeCells count="1">
    <mergeCell ref="A78:B78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Pagina &amp;P di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78"/>
  <sheetViews>
    <sheetView topLeftCell="A241" workbookViewId="0">
      <selection activeCell="E1" sqref="E1"/>
    </sheetView>
  </sheetViews>
  <sheetFormatPr defaultRowHeight="12.75" x14ac:dyDescent="0.2"/>
  <cols>
    <col min="1" max="1" width="16.5703125" bestFit="1" customWidth="1"/>
    <col min="2" max="2" width="35.7109375" bestFit="1" customWidth="1"/>
    <col min="3" max="3" width="11.28515625" bestFit="1" customWidth="1"/>
    <col min="4" max="4" width="14.42578125" style="35" bestFit="1" customWidth="1"/>
    <col min="5" max="5" width="9.28515625" style="35" bestFit="1" customWidth="1"/>
  </cols>
  <sheetData>
    <row r="1" spans="1:5" x14ac:dyDescent="0.2">
      <c r="A1" s="1" t="s">
        <v>0</v>
      </c>
      <c r="B1" s="1" t="s">
        <v>1</v>
      </c>
      <c r="C1" s="2" t="s">
        <v>2</v>
      </c>
      <c r="D1" s="25" t="s">
        <v>3</v>
      </c>
      <c r="E1" s="25" t="s">
        <v>4</v>
      </c>
    </row>
    <row r="2" spans="1:5" x14ac:dyDescent="0.2">
      <c r="A2" s="26" t="s">
        <v>3546</v>
      </c>
      <c r="B2" s="26" t="s">
        <v>3547</v>
      </c>
      <c r="C2" s="27">
        <v>1</v>
      </c>
      <c r="D2" s="28">
        <v>115</v>
      </c>
      <c r="E2" s="28">
        <f t="shared" ref="E2:E65" si="0">C2*D2</f>
        <v>115</v>
      </c>
    </row>
    <row r="3" spans="1:5" x14ac:dyDescent="0.2">
      <c r="A3" s="19" t="s">
        <v>3548</v>
      </c>
      <c r="B3" s="19" t="s">
        <v>3549</v>
      </c>
      <c r="C3" s="20">
        <v>1</v>
      </c>
      <c r="D3" s="21">
        <v>154.4</v>
      </c>
      <c r="E3" s="21">
        <f t="shared" si="0"/>
        <v>154.4</v>
      </c>
    </row>
    <row r="4" spans="1:5" x14ac:dyDescent="0.2">
      <c r="A4" s="19" t="s">
        <v>3550</v>
      </c>
      <c r="B4" s="19" t="s">
        <v>3551</v>
      </c>
      <c r="C4" s="20">
        <v>2</v>
      </c>
      <c r="D4" s="21">
        <v>60.6</v>
      </c>
      <c r="E4" s="21">
        <f t="shared" si="0"/>
        <v>121.2</v>
      </c>
    </row>
    <row r="5" spans="1:5" x14ac:dyDescent="0.2">
      <c r="A5" s="19" t="s">
        <v>3552</v>
      </c>
      <c r="B5" s="19" t="s">
        <v>3553</v>
      </c>
      <c r="C5" s="20">
        <v>4</v>
      </c>
      <c r="D5" s="21">
        <v>4.18</v>
      </c>
      <c r="E5" s="21">
        <f t="shared" si="0"/>
        <v>16.72</v>
      </c>
    </row>
    <row r="6" spans="1:5" x14ac:dyDescent="0.2">
      <c r="A6" s="19" t="s">
        <v>3554</v>
      </c>
      <c r="B6" s="19" t="s">
        <v>3555</v>
      </c>
      <c r="C6" s="20">
        <v>1</v>
      </c>
      <c r="D6" s="21">
        <v>101</v>
      </c>
      <c r="E6" s="21">
        <f t="shared" si="0"/>
        <v>101</v>
      </c>
    </row>
    <row r="7" spans="1:5" x14ac:dyDescent="0.2">
      <c r="A7" s="19" t="s">
        <v>3556</v>
      </c>
      <c r="B7" s="19" t="s">
        <v>3557</v>
      </c>
      <c r="C7" s="20">
        <v>1</v>
      </c>
      <c r="D7" s="21">
        <v>72.2</v>
      </c>
      <c r="E7" s="21">
        <f t="shared" si="0"/>
        <v>72.2</v>
      </c>
    </row>
    <row r="8" spans="1:5" x14ac:dyDescent="0.2">
      <c r="A8" s="19" t="s">
        <v>3558</v>
      </c>
      <c r="B8" s="19" t="s">
        <v>3559</v>
      </c>
      <c r="C8" s="20">
        <v>2</v>
      </c>
      <c r="D8" s="21">
        <v>7.2</v>
      </c>
      <c r="E8" s="21">
        <f t="shared" si="0"/>
        <v>14.4</v>
      </c>
    </row>
    <row r="9" spans="1:5" x14ac:dyDescent="0.2">
      <c r="A9" s="19" t="s">
        <v>3560</v>
      </c>
      <c r="B9" s="19" t="s">
        <v>3561</v>
      </c>
      <c r="C9" s="20">
        <v>2</v>
      </c>
      <c r="D9" s="21">
        <v>15</v>
      </c>
      <c r="E9" s="21">
        <f t="shared" si="0"/>
        <v>30</v>
      </c>
    </row>
    <row r="10" spans="1:5" x14ac:dyDescent="0.2">
      <c r="A10" s="19" t="s">
        <v>3562</v>
      </c>
      <c r="B10" s="19" t="s">
        <v>3563</v>
      </c>
      <c r="C10" s="20">
        <v>2</v>
      </c>
      <c r="D10" s="21">
        <v>14</v>
      </c>
      <c r="E10" s="21">
        <f t="shared" si="0"/>
        <v>28</v>
      </c>
    </row>
    <row r="11" spans="1:5" x14ac:dyDescent="0.2">
      <c r="A11" s="19" t="s">
        <v>3564</v>
      </c>
      <c r="B11" s="19" t="s">
        <v>3565</v>
      </c>
      <c r="C11" s="20">
        <v>1</v>
      </c>
      <c r="D11" s="21">
        <v>62.5</v>
      </c>
      <c r="E11" s="21">
        <f t="shared" si="0"/>
        <v>62.5</v>
      </c>
    </row>
    <row r="12" spans="1:5" x14ac:dyDescent="0.2">
      <c r="A12" s="19" t="s">
        <v>3566</v>
      </c>
      <c r="B12" s="19" t="s">
        <v>3567</v>
      </c>
      <c r="C12" s="20">
        <v>1</v>
      </c>
      <c r="D12" s="21">
        <v>19.5</v>
      </c>
      <c r="E12" s="21">
        <f t="shared" si="0"/>
        <v>19.5</v>
      </c>
    </row>
    <row r="13" spans="1:5" x14ac:dyDescent="0.2">
      <c r="A13" s="19" t="s">
        <v>3568</v>
      </c>
      <c r="B13" s="19" t="s">
        <v>3569</v>
      </c>
      <c r="C13" s="20">
        <v>1</v>
      </c>
      <c r="D13" s="21">
        <v>70</v>
      </c>
      <c r="E13" s="21">
        <f t="shared" si="0"/>
        <v>70</v>
      </c>
    </row>
    <row r="14" spans="1:5" x14ac:dyDescent="0.2">
      <c r="A14" s="19" t="s">
        <v>3570</v>
      </c>
      <c r="B14" s="19" t="s">
        <v>3571</v>
      </c>
      <c r="C14" s="20">
        <v>2</v>
      </c>
      <c r="D14" s="21">
        <v>75</v>
      </c>
      <c r="E14" s="21">
        <f t="shared" si="0"/>
        <v>150</v>
      </c>
    </row>
    <row r="15" spans="1:5" x14ac:dyDescent="0.2">
      <c r="A15" s="19" t="s">
        <v>3572</v>
      </c>
      <c r="B15" s="19" t="s">
        <v>3573</v>
      </c>
      <c r="C15" s="20">
        <v>1</v>
      </c>
      <c r="D15" s="21">
        <v>165</v>
      </c>
      <c r="E15" s="21">
        <f t="shared" si="0"/>
        <v>165</v>
      </c>
    </row>
    <row r="16" spans="1:5" x14ac:dyDescent="0.2">
      <c r="A16" s="19" t="s">
        <v>3574</v>
      </c>
      <c r="B16" s="19" t="s">
        <v>3575</v>
      </c>
      <c r="C16" s="20">
        <v>2</v>
      </c>
      <c r="D16" s="21">
        <v>27.35</v>
      </c>
      <c r="E16" s="21">
        <f t="shared" si="0"/>
        <v>54.7</v>
      </c>
    </row>
    <row r="17" spans="1:5" x14ac:dyDescent="0.2">
      <c r="A17" s="19" t="s">
        <v>3576</v>
      </c>
      <c r="B17" s="19" t="s">
        <v>3577</v>
      </c>
      <c r="C17" s="20">
        <v>2</v>
      </c>
      <c r="D17" s="21">
        <v>75</v>
      </c>
      <c r="E17" s="21">
        <f t="shared" si="0"/>
        <v>150</v>
      </c>
    </row>
    <row r="18" spans="1:5" x14ac:dyDescent="0.2">
      <c r="A18" s="19" t="s">
        <v>3578</v>
      </c>
      <c r="B18" s="19" t="s">
        <v>3579</v>
      </c>
      <c r="C18" s="20">
        <v>1</v>
      </c>
      <c r="D18" s="21">
        <v>21.85</v>
      </c>
      <c r="E18" s="21">
        <f t="shared" si="0"/>
        <v>21.85</v>
      </c>
    </row>
    <row r="19" spans="1:5" x14ac:dyDescent="0.2">
      <c r="A19" s="19" t="s">
        <v>3580</v>
      </c>
      <c r="B19" s="19" t="s">
        <v>3581</v>
      </c>
      <c r="C19" s="20">
        <v>2</v>
      </c>
      <c r="D19" s="21">
        <v>32.5</v>
      </c>
      <c r="E19" s="21">
        <f t="shared" si="0"/>
        <v>65</v>
      </c>
    </row>
    <row r="20" spans="1:5" x14ac:dyDescent="0.2">
      <c r="A20" s="19" t="s">
        <v>3582</v>
      </c>
      <c r="B20" s="19" t="s">
        <v>3583</v>
      </c>
      <c r="C20" s="20">
        <v>1</v>
      </c>
      <c r="D20" s="21">
        <v>153</v>
      </c>
      <c r="E20" s="21">
        <f t="shared" si="0"/>
        <v>153</v>
      </c>
    </row>
    <row r="21" spans="1:5" x14ac:dyDescent="0.2">
      <c r="A21" s="19" t="s">
        <v>3584</v>
      </c>
      <c r="B21" s="19" t="s">
        <v>3585</v>
      </c>
      <c r="C21" s="20">
        <v>1</v>
      </c>
      <c r="D21" s="21">
        <v>3.4</v>
      </c>
      <c r="E21" s="21">
        <f t="shared" si="0"/>
        <v>3.4</v>
      </c>
    </row>
    <row r="22" spans="1:5" x14ac:dyDescent="0.2">
      <c r="A22" s="19" t="s">
        <v>3586</v>
      </c>
      <c r="B22" s="19" t="s">
        <v>3587</v>
      </c>
      <c r="C22" s="20">
        <v>3</v>
      </c>
      <c r="D22" s="21">
        <v>34</v>
      </c>
      <c r="E22" s="21">
        <f t="shared" si="0"/>
        <v>102</v>
      </c>
    </row>
    <row r="23" spans="1:5" x14ac:dyDescent="0.2">
      <c r="A23" s="19" t="s">
        <v>3588</v>
      </c>
      <c r="B23" s="19" t="s">
        <v>3589</v>
      </c>
      <c r="C23" s="20">
        <v>1</v>
      </c>
      <c r="D23" s="21">
        <v>71.5</v>
      </c>
      <c r="E23" s="21">
        <f t="shared" si="0"/>
        <v>71.5</v>
      </c>
    </row>
    <row r="24" spans="1:5" x14ac:dyDescent="0.2">
      <c r="A24" s="19" t="s">
        <v>3590</v>
      </c>
      <c r="B24" s="19" t="s">
        <v>3591</v>
      </c>
      <c r="C24" s="20">
        <v>2</v>
      </c>
      <c r="D24" s="21">
        <v>92</v>
      </c>
      <c r="E24" s="21">
        <f t="shared" si="0"/>
        <v>184</v>
      </c>
    </row>
    <row r="25" spans="1:5" x14ac:dyDescent="0.2">
      <c r="A25" s="19" t="s">
        <v>3592</v>
      </c>
      <c r="B25" s="19" t="s">
        <v>3593</v>
      </c>
      <c r="C25" s="20">
        <v>2</v>
      </c>
      <c r="D25" s="21">
        <v>28</v>
      </c>
      <c r="E25" s="21">
        <f t="shared" si="0"/>
        <v>56</v>
      </c>
    </row>
    <row r="26" spans="1:5" x14ac:dyDescent="0.2">
      <c r="A26" s="19" t="s">
        <v>3594</v>
      </c>
      <c r="B26" s="19" t="s">
        <v>3595</v>
      </c>
      <c r="C26" s="20">
        <v>1</v>
      </c>
      <c r="D26" s="21">
        <v>123.5</v>
      </c>
      <c r="E26" s="21">
        <f t="shared" si="0"/>
        <v>123.5</v>
      </c>
    </row>
    <row r="27" spans="1:5" x14ac:dyDescent="0.2">
      <c r="A27" s="19" t="s">
        <v>3596</v>
      </c>
      <c r="B27" s="19" t="s">
        <v>3597</v>
      </c>
      <c r="C27" s="20">
        <v>1</v>
      </c>
      <c r="D27" s="21">
        <v>72.5</v>
      </c>
      <c r="E27" s="21">
        <f t="shared" si="0"/>
        <v>72.5</v>
      </c>
    </row>
    <row r="28" spans="1:5" x14ac:dyDescent="0.2">
      <c r="A28" s="19" t="s">
        <v>3598</v>
      </c>
      <c r="B28" s="19" t="s">
        <v>3599</v>
      </c>
      <c r="C28" s="20">
        <v>1</v>
      </c>
      <c r="D28" s="21">
        <v>23.7</v>
      </c>
      <c r="E28" s="21">
        <f t="shared" si="0"/>
        <v>23.7</v>
      </c>
    </row>
    <row r="29" spans="1:5" x14ac:dyDescent="0.2">
      <c r="A29" s="19" t="s">
        <v>3600</v>
      </c>
      <c r="B29" s="19" t="s">
        <v>3601</v>
      </c>
      <c r="C29" s="20">
        <v>1</v>
      </c>
      <c r="D29" s="21">
        <v>35.700000000000003</v>
      </c>
      <c r="E29" s="21">
        <f t="shared" si="0"/>
        <v>35.700000000000003</v>
      </c>
    </row>
    <row r="30" spans="1:5" x14ac:dyDescent="0.2">
      <c r="A30" s="19" t="s">
        <v>3602</v>
      </c>
      <c r="B30" s="19" t="s">
        <v>3603</v>
      </c>
      <c r="C30" s="20">
        <v>3</v>
      </c>
      <c r="D30" s="21">
        <v>35</v>
      </c>
      <c r="E30" s="21">
        <f t="shared" si="0"/>
        <v>105</v>
      </c>
    </row>
    <row r="31" spans="1:5" x14ac:dyDescent="0.2">
      <c r="A31" s="19" t="s">
        <v>3604</v>
      </c>
      <c r="B31" s="19" t="s">
        <v>3605</v>
      </c>
      <c r="C31" s="20">
        <v>2</v>
      </c>
      <c r="D31" s="21">
        <v>12.25</v>
      </c>
      <c r="E31" s="21">
        <f t="shared" si="0"/>
        <v>24.5</v>
      </c>
    </row>
    <row r="32" spans="1:5" x14ac:dyDescent="0.2">
      <c r="A32" s="19" t="s">
        <v>3606</v>
      </c>
      <c r="B32" s="19" t="s">
        <v>3607</v>
      </c>
      <c r="C32" s="20">
        <v>1</v>
      </c>
      <c r="D32" s="21">
        <v>68</v>
      </c>
      <c r="E32" s="21">
        <f t="shared" si="0"/>
        <v>68</v>
      </c>
    </row>
    <row r="33" spans="1:5" x14ac:dyDescent="0.2">
      <c r="A33" s="19" t="s">
        <v>3608</v>
      </c>
      <c r="B33" s="19" t="s">
        <v>3609</v>
      </c>
      <c r="C33" s="20">
        <v>1</v>
      </c>
      <c r="D33" s="21">
        <v>18.8</v>
      </c>
      <c r="E33" s="21">
        <f t="shared" si="0"/>
        <v>18.8</v>
      </c>
    </row>
    <row r="34" spans="1:5" x14ac:dyDescent="0.2">
      <c r="A34" s="19" t="s">
        <v>3610</v>
      </c>
      <c r="B34" s="19" t="s">
        <v>3611</v>
      </c>
      <c r="C34" s="20">
        <v>2</v>
      </c>
      <c r="D34" s="21">
        <v>30.15</v>
      </c>
      <c r="E34" s="21">
        <f t="shared" si="0"/>
        <v>60.3</v>
      </c>
    </row>
    <row r="35" spans="1:5" x14ac:dyDescent="0.2">
      <c r="A35" s="19" t="s">
        <v>3612</v>
      </c>
      <c r="B35" s="19" t="s">
        <v>3613</v>
      </c>
      <c r="C35" s="20">
        <v>2</v>
      </c>
      <c r="D35" s="21">
        <v>76.5</v>
      </c>
      <c r="E35" s="21">
        <f t="shared" si="0"/>
        <v>153</v>
      </c>
    </row>
    <row r="36" spans="1:5" x14ac:dyDescent="0.2">
      <c r="A36" s="19" t="s">
        <v>3614</v>
      </c>
      <c r="B36" s="19" t="s">
        <v>3615</v>
      </c>
      <c r="C36" s="20">
        <v>1</v>
      </c>
      <c r="D36" s="21">
        <v>38.380000000000003</v>
      </c>
      <c r="E36" s="21">
        <f t="shared" si="0"/>
        <v>38.380000000000003</v>
      </c>
    </row>
    <row r="37" spans="1:5" x14ac:dyDescent="0.2">
      <c r="A37" s="19" t="s">
        <v>3616</v>
      </c>
      <c r="B37" s="19" t="s">
        <v>3617</v>
      </c>
      <c r="C37" s="20">
        <v>1</v>
      </c>
      <c r="D37" s="21">
        <v>41.5</v>
      </c>
      <c r="E37" s="21">
        <f t="shared" si="0"/>
        <v>41.5</v>
      </c>
    </row>
    <row r="38" spans="1:5" x14ac:dyDescent="0.2">
      <c r="A38" s="19" t="s">
        <v>3618</v>
      </c>
      <c r="B38" s="19" t="s">
        <v>3619</v>
      </c>
      <c r="C38" s="20">
        <v>2</v>
      </c>
      <c r="D38" s="21">
        <v>39</v>
      </c>
      <c r="E38" s="21">
        <f t="shared" si="0"/>
        <v>78</v>
      </c>
    </row>
    <row r="39" spans="1:5" x14ac:dyDescent="0.2">
      <c r="A39" s="19" t="s">
        <v>3620</v>
      </c>
      <c r="B39" s="19" t="s">
        <v>3621</v>
      </c>
      <c r="C39" s="20">
        <v>1</v>
      </c>
      <c r="D39" s="21">
        <v>63</v>
      </c>
      <c r="E39" s="21">
        <f t="shared" si="0"/>
        <v>63</v>
      </c>
    </row>
    <row r="40" spans="1:5" x14ac:dyDescent="0.2">
      <c r="A40" s="19" t="s">
        <v>3622</v>
      </c>
      <c r="B40" s="19" t="s">
        <v>3623</v>
      </c>
      <c r="C40" s="20">
        <v>1</v>
      </c>
      <c r="D40" s="21">
        <v>132.53</v>
      </c>
      <c r="E40" s="21">
        <f t="shared" si="0"/>
        <v>132.53</v>
      </c>
    </row>
    <row r="41" spans="1:5" x14ac:dyDescent="0.2">
      <c r="A41" s="19" t="s">
        <v>3624</v>
      </c>
      <c r="B41" s="19" t="s">
        <v>3603</v>
      </c>
      <c r="C41" s="20">
        <v>3</v>
      </c>
      <c r="D41" s="21">
        <v>32</v>
      </c>
      <c r="E41" s="21">
        <f t="shared" si="0"/>
        <v>96</v>
      </c>
    </row>
    <row r="42" spans="1:5" x14ac:dyDescent="0.2">
      <c r="A42" s="19" t="s">
        <v>3625</v>
      </c>
      <c r="B42" s="19" t="s">
        <v>3626</v>
      </c>
      <c r="C42" s="20">
        <v>2</v>
      </c>
      <c r="D42" s="21">
        <v>18.8</v>
      </c>
      <c r="E42" s="21">
        <f t="shared" si="0"/>
        <v>37.6</v>
      </c>
    </row>
    <row r="43" spans="1:5" x14ac:dyDescent="0.2">
      <c r="A43" s="19" t="s">
        <v>3627</v>
      </c>
      <c r="B43" s="19" t="s">
        <v>3628</v>
      </c>
      <c r="C43" s="20">
        <v>1</v>
      </c>
      <c r="D43" s="21">
        <v>152</v>
      </c>
      <c r="E43" s="21">
        <f t="shared" si="0"/>
        <v>152</v>
      </c>
    </row>
    <row r="44" spans="1:5" x14ac:dyDescent="0.2">
      <c r="A44" s="19" t="s">
        <v>3629</v>
      </c>
      <c r="B44" s="19" t="s">
        <v>3630</v>
      </c>
      <c r="C44" s="20">
        <v>2</v>
      </c>
      <c r="D44" s="21">
        <v>24.5</v>
      </c>
      <c r="E44" s="21">
        <f t="shared" si="0"/>
        <v>49</v>
      </c>
    </row>
    <row r="45" spans="1:5" x14ac:dyDescent="0.2">
      <c r="A45" s="19" t="s">
        <v>3631</v>
      </c>
      <c r="B45" s="19" t="s">
        <v>3632</v>
      </c>
      <c r="C45" s="20">
        <v>1</v>
      </c>
      <c r="D45" s="21">
        <v>26</v>
      </c>
      <c r="E45" s="21">
        <f t="shared" si="0"/>
        <v>26</v>
      </c>
    </row>
    <row r="46" spans="1:5" x14ac:dyDescent="0.2">
      <c r="A46" s="19" t="s">
        <v>3633</v>
      </c>
      <c r="B46" s="19" t="s">
        <v>3634</v>
      </c>
      <c r="C46" s="20">
        <v>2</v>
      </c>
      <c r="D46" s="21">
        <v>28.2</v>
      </c>
      <c r="E46" s="21">
        <f t="shared" si="0"/>
        <v>56.4</v>
      </c>
    </row>
    <row r="47" spans="1:5" x14ac:dyDescent="0.2">
      <c r="A47" s="19" t="s">
        <v>3635</v>
      </c>
      <c r="B47" s="19" t="s">
        <v>3636</v>
      </c>
      <c r="C47" s="20">
        <v>1</v>
      </c>
      <c r="D47" s="21">
        <v>7</v>
      </c>
      <c r="E47" s="21">
        <f t="shared" si="0"/>
        <v>7</v>
      </c>
    </row>
    <row r="48" spans="1:5" x14ac:dyDescent="0.2">
      <c r="A48" s="19" t="s">
        <v>3637</v>
      </c>
      <c r="B48" s="19" t="s">
        <v>3638</v>
      </c>
      <c r="C48" s="20">
        <v>1</v>
      </c>
      <c r="D48" s="21">
        <v>13.05</v>
      </c>
      <c r="E48" s="21">
        <f t="shared" si="0"/>
        <v>13.05</v>
      </c>
    </row>
    <row r="49" spans="1:5" x14ac:dyDescent="0.2">
      <c r="A49" s="19" t="s">
        <v>3639</v>
      </c>
      <c r="B49" s="19" t="s">
        <v>3640</v>
      </c>
      <c r="C49" s="20">
        <v>1</v>
      </c>
      <c r="D49" s="21">
        <v>84</v>
      </c>
      <c r="E49" s="21">
        <f t="shared" si="0"/>
        <v>84</v>
      </c>
    </row>
    <row r="50" spans="1:5" x14ac:dyDescent="0.2">
      <c r="A50" s="19" t="s">
        <v>3641</v>
      </c>
      <c r="B50" s="19" t="s">
        <v>3642</v>
      </c>
      <c r="C50" s="20">
        <v>1</v>
      </c>
      <c r="D50" s="21">
        <v>10.55</v>
      </c>
      <c r="E50" s="21">
        <f t="shared" si="0"/>
        <v>10.55</v>
      </c>
    </row>
    <row r="51" spans="1:5" x14ac:dyDescent="0.2">
      <c r="A51" s="19" t="s">
        <v>3643</v>
      </c>
      <c r="B51" s="19" t="s">
        <v>3644</v>
      </c>
      <c r="C51" s="20">
        <v>2</v>
      </c>
      <c r="D51" s="21">
        <v>71.25</v>
      </c>
      <c r="E51" s="21">
        <f t="shared" si="0"/>
        <v>142.5</v>
      </c>
    </row>
    <row r="52" spans="1:5" x14ac:dyDescent="0.2">
      <c r="A52" s="19" t="s">
        <v>3645</v>
      </c>
      <c r="B52" s="19" t="s">
        <v>3646</v>
      </c>
      <c r="C52" s="20">
        <v>1</v>
      </c>
      <c r="D52" s="21">
        <v>82.65</v>
      </c>
      <c r="E52" s="21">
        <f t="shared" si="0"/>
        <v>82.65</v>
      </c>
    </row>
    <row r="53" spans="1:5" x14ac:dyDescent="0.2">
      <c r="A53" s="19" t="s">
        <v>3647</v>
      </c>
      <c r="B53" s="19" t="s">
        <v>3648</v>
      </c>
      <c r="C53" s="20">
        <v>1</v>
      </c>
      <c r="D53" s="21">
        <v>26</v>
      </c>
      <c r="E53" s="21">
        <f t="shared" si="0"/>
        <v>26</v>
      </c>
    </row>
    <row r="54" spans="1:5" x14ac:dyDescent="0.2">
      <c r="A54" s="19" t="s">
        <v>3649</v>
      </c>
      <c r="B54" s="19" t="s">
        <v>3650</v>
      </c>
      <c r="C54" s="20">
        <v>1</v>
      </c>
      <c r="D54" s="21">
        <v>39.299999999999997</v>
      </c>
      <c r="E54" s="21">
        <f t="shared" si="0"/>
        <v>39.299999999999997</v>
      </c>
    </row>
    <row r="55" spans="1:5" x14ac:dyDescent="0.2">
      <c r="A55" s="19" t="s">
        <v>3651</v>
      </c>
      <c r="B55" s="19" t="s">
        <v>3652</v>
      </c>
      <c r="C55" s="20">
        <v>1</v>
      </c>
      <c r="D55" s="21">
        <v>70</v>
      </c>
      <c r="E55" s="21">
        <f t="shared" si="0"/>
        <v>70</v>
      </c>
    </row>
    <row r="56" spans="1:5" x14ac:dyDescent="0.2">
      <c r="A56" s="19" t="s">
        <v>3653</v>
      </c>
      <c r="B56" s="19" t="s">
        <v>3654</v>
      </c>
      <c r="C56" s="20">
        <v>2</v>
      </c>
      <c r="D56" s="21">
        <v>105</v>
      </c>
      <c r="E56" s="21">
        <f t="shared" si="0"/>
        <v>210</v>
      </c>
    </row>
    <row r="57" spans="1:5" x14ac:dyDescent="0.2">
      <c r="A57" s="19" t="s">
        <v>3655</v>
      </c>
      <c r="B57" s="19" t="s">
        <v>3656</v>
      </c>
      <c r="C57" s="20">
        <v>2</v>
      </c>
      <c r="D57" s="21">
        <v>61</v>
      </c>
      <c r="E57" s="21">
        <f t="shared" si="0"/>
        <v>122</v>
      </c>
    </row>
    <row r="58" spans="1:5" x14ac:dyDescent="0.2">
      <c r="A58" s="19" t="s">
        <v>3657</v>
      </c>
      <c r="B58" s="19" t="s">
        <v>3658</v>
      </c>
      <c r="C58" s="20">
        <v>1</v>
      </c>
      <c r="D58" s="21">
        <v>131</v>
      </c>
      <c r="E58" s="21">
        <f t="shared" si="0"/>
        <v>131</v>
      </c>
    </row>
    <row r="59" spans="1:5" x14ac:dyDescent="0.2">
      <c r="A59" s="19" t="s">
        <v>3659</v>
      </c>
      <c r="B59" s="19" t="s">
        <v>3660</v>
      </c>
      <c r="C59" s="20">
        <v>28</v>
      </c>
      <c r="D59" s="21">
        <v>0.67</v>
      </c>
      <c r="E59" s="21">
        <f t="shared" si="0"/>
        <v>18.760000000000002</v>
      </c>
    </row>
    <row r="60" spans="1:5" x14ac:dyDescent="0.2">
      <c r="A60" s="19" t="s">
        <v>3661</v>
      </c>
      <c r="B60" s="19" t="s">
        <v>3662</v>
      </c>
      <c r="C60" s="20">
        <v>1</v>
      </c>
      <c r="D60" s="21">
        <v>15.35</v>
      </c>
      <c r="E60" s="21">
        <f t="shared" si="0"/>
        <v>15.35</v>
      </c>
    </row>
    <row r="61" spans="1:5" x14ac:dyDescent="0.2">
      <c r="A61" s="19" t="s">
        <v>3663</v>
      </c>
      <c r="B61" s="19" t="s">
        <v>3664</v>
      </c>
      <c r="C61" s="20">
        <v>1</v>
      </c>
      <c r="D61" s="21">
        <v>37.5</v>
      </c>
      <c r="E61" s="21">
        <f t="shared" si="0"/>
        <v>37.5</v>
      </c>
    </row>
    <row r="62" spans="1:5" x14ac:dyDescent="0.2">
      <c r="A62" s="19" t="s">
        <v>3665</v>
      </c>
      <c r="B62" s="19" t="s">
        <v>3577</v>
      </c>
      <c r="C62" s="20">
        <v>1</v>
      </c>
      <c r="D62" s="21">
        <v>33.5</v>
      </c>
      <c r="E62" s="21">
        <f t="shared" si="0"/>
        <v>33.5</v>
      </c>
    </row>
    <row r="63" spans="1:5" x14ac:dyDescent="0.2">
      <c r="A63" s="19" t="s">
        <v>3666</v>
      </c>
      <c r="B63" s="19" t="s">
        <v>3667</v>
      </c>
      <c r="C63" s="20">
        <v>1</v>
      </c>
      <c r="D63" s="21">
        <v>57.95</v>
      </c>
      <c r="E63" s="21">
        <f t="shared" si="0"/>
        <v>57.95</v>
      </c>
    </row>
    <row r="64" spans="1:5" x14ac:dyDescent="0.2">
      <c r="A64" s="19" t="s">
        <v>3668</v>
      </c>
      <c r="B64" s="19" t="s">
        <v>3628</v>
      </c>
      <c r="C64" s="20">
        <v>1</v>
      </c>
      <c r="D64" s="21">
        <v>53</v>
      </c>
      <c r="E64" s="21">
        <f t="shared" si="0"/>
        <v>53</v>
      </c>
    </row>
    <row r="65" spans="1:5" x14ac:dyDescent="0.2">
      <c r="A65" s="19" t="s">
        <v>3669</v>
      </c>
      <c r="B65" s="19" t="s">
        <v>3670</v>
      </c>
      <c r="C65" s="20">
        <v>5</v>
      </c>
      <c r="D65" s="21">
        <v>4.5</v>
      </c>
      <c r="E65" s="21">
        <f t="shared" si="0"/>
        <v>22.5</v>
      </c>
    </row>
    <row r="66" spans="1:5" x14ac:dyDescent="0.2">
      <c r="A66" s="19" t="s">
        <v>3671</v>
      </c>
      <c r="B66" s="19" t="s">
        <v>3672</v>
      </c>
      <c r="C66" s="20">
        <v>1</v>
      </c>
      <c r="D66" s="21">
        <v>71</v>
      </c>
      <c r="E66" s="21">
        <f t="shared" ref="E66:E129" si="1">C66*D66</f>
        <v>71</v>
      </c>
    </row>
    <row r="67" spans="1:5" x14ac:dyDescent="0.2">
      <c r="A67" s="19" t="s">
        <v>3673</v>
      </c>
      <c r="B67" s="19" t="s">
        <v>3583</v>
      </c>
      <c r="C67" s="20">
        <v>2</v>
      </c>
      <c r="D67" s="21">
        <v>36.5</v>
      </c>
      <c r="E67" s="21">
        <f t="shared" si="1"/>
        <v>73</v>
      </c>
    </row>
    <row r="68" spans="1:5" x14ac:dyDescent="0.2">
      <c r="A68" s="19" t="s">
        <v>3674</v>
      </c>
      <c r="B68" s="19" t="s">
        <v>3675</v>
      </c>
      <c r="C68" s="20">
        <v>1</v>
      </c>
      <c r="D68" s="21">
        <v>197</v>
      </c>
      <c r="E68" s="21">
        <f t="shared" si="1"/>
        <v>197</v>
      </c>
    </row>
    <row r="69" spans="1:5" x14ac:dyDescent="0.2">
      <c r="A69" s="19" t="s">
        <v>3676</v>
      </c>
      <c r="B69" s="19" t="s">
        <v>3677</v>
      </c>
      <c r="C69" s="20">
        <v>2</v>
      </c>
      <c r="D69" s="21">
        <v>40</v>
      </c>
      <c r="E69" s="21">
        <f t="shared" si="1"/>
        <v>80</v>
      </c>
    </row>
    <row r="70" spans="1:5" x14ac:dyDescent="0.2">
      <c r="A70" s="19" t="s">
        <v>3678</v>
      </c>
      <c r="B70" s="19" t="s">
        <v>3601</v>
      </c>
      <c r="C70" s="20">
        <v>1</v>
      </c>
      <c r="D70" s="21">
        <v>31.25</v>
      </c>
      <c r="E70" s="21">
        <f t="shared" si="1"/>
        <v>31.25</v>
      </c>
    </row>
    <row r="71" spans="1:5" x14ac:dyDescent="0.2">
      <c r="A71" s="19" t="s">
        <v>3679</v>
      </c>
      <c r="B71" s="19" t="s">
        <v>3680</v>
      </c>
      <c r="C71" s="20">
        <v>1</v>
      </c>
      <c r="D71" s="21">
        <v>11.45</v>
      </c>
      <c r="E71" s="21">
        <f t="shared" si="1"/>
        <v>11.45</v>
      </c>
    </row>
    <row r="72" spans="1:5" x14ac:dyDescent="0.2">
      <c r="A72" s="19" t="s">
        <v>3681</v>
      </c>
      <c r="B72" s="19" t="s">
        <v>3682</v>
      </c>
      <c r="C72" s="20">
        <v>1</v>
      </c>
      <c r="D72" s="21">
        <v>86</v>
      </c>
      <c r="E72" s="21">
        <f t="shared" si="1"/>
        <v>86</v>
      </c>
    </row>
    <row r="73" spans="1:5" x14ac:dyDescent="0.2">
      <c r="A73" s="19" t="s">
        <v>3683</v>
      </c>
      <c r="B73" s="19" t="s">
        <v>3684</v>
      </c>
      <c r="C73" s="20">
        <v>1</v>
      </c>
      <c r="D73" s="21">
        <v>7.28</v>
      </c>
      <c r="E73" s="21">
        <f t="shared" si="1"/>
        <v>7.28</v>
      </c>
    </row>
    <row r="74" spans="1:5" x14ac:dyDescent="0.2">
      <c r="A74" s="19" t="s">
        <v>3685</v>
      </c>
      <c r="B74" s="19" t="s">
        <v>3672</v>
      </c>
      <c r="C74" s="20">
        <v>1</v>
      </c>
      <c r="D74" s="21">
        <v>62</v>
      </c>
      <c r="E74" s="21">
        <f t="shared" si="1"/>
        <v>62</v>
      </c>
    </row>
    <row r="75" spans="1:5" x14ac:dyDescent="0.2">
      <c r="A75" s="19" t="s">
        <v>3686</v>
      </c>
      <c r="B75" s="19" t="s">
        <v>3583</v>
      </c>
      <c r="C75" s="20">
        <v>1</v>
      </c>
      <c r="D75" s="21">
        <v>69.83</v>
      </c>
      <c r="E75" s="21">
        <f t="shared" si="1"/>
        <v>69.83</v>
      </c>
    </row>
    <row r="76" spans="1:5" x14ac:dyDescent="0.2">
      <c r="A76" s="19" t="s">
        <v>3687</v>
      </c>
      <c r="B76" s="19" t="s">
        <v>3688</v>
      </c>
      <c r="C76" s="20">
        <v>1</v>
      </c>
      <c r="D76" s="21">
        <v>19</v>
      </c>
      <c r="E76" s="21">
        <f t="shared" si="1"/>
        <v>19</v>
      </c>
    </row>
    <row r="77" spans="1:5" x14ac:dyDescent="0.2">
      <c r="A77" s="19" t="s">
        <v>3689</v>
      </c>
      <c r="B77" s="19" t="s">
        <v>3690</v>
      </c>
      <c r="C77" s="20">
        <v>1</v>
      </c>
      <c r="D77" s="21">
        <v>4.5</v>
      </c>
      <c r="E77" s="21">
        <f t="shared" si="1"/>
        <v>4.5</v>
      </c>
    </row>
    <row r="78" spans="1:5" x14ac:dyDescent="0.2">
      <c r="A78" s="19" t="s">
        <v>3691</v>
      </c>
      <c r="B78" s="19" t="s">
        <v>3692</v>
      </c>
      <c r="C78" s="20">
        <v>1</v>
      </c>
      <c r="D78" s="21">
        <v>28</v>
      </c>
      <c r="E78" s="21">
        <f t="shared" si="1"/>
        <v>28</v>
      </c>
    </row>
    <row r="79" spans="1:5" x14ac:dyDescent="0.2">
      <c r="A79" s="19" t="s">
        <v>3693</v>
      </c>
      <c r="B79" s="19" t="s">
        <v>3694</v>
      </c>
      <c r="C79" s="20">
        <v>1</v>
      </c>
      <c r="D79" s="21">
        <v>13.78</v>
      </c>
      <c r="E79" s="21">
        <f t="shared" si="1"/>
        <v>13.78</v>
      </c>
    </row>
    <row r="80" spans="1:5" x14ac:dyDescent="0.2">
      <c r="A80" s="19" t="s">
        <v>3695</v>
      </c>
      <c r="B80" s="19" t="s">
        <v>3696</v>
      </c>
      <c r="C80" s="20">
        <v>1</v>
      </c>
      <c r="D80" s="21">
        <v>105</v>
      </c>
      <c r="E80" s="21">
        <f t="shared" si="1"/>
        <v>105</v>
      </c>
    </row>
    <row r="81" spans="1:5" x14ac:dyDescent="0.2">
      <c r="A81" s="19" t="s">
        <v>3697</v>
      </c>
      <c r="B81" s="19" t="s">
        <v>3698</v>
      </c>
      <c r="C81" s="20">
        <v>1</v>
      </c>
      <c r="D81" s="21">
        <v>60.8</v>
      </c>
      <c r="E81" s="21">
        <f t="shared" si="1"/>
        <v>60.8</v>
      </c>
    </row>
    <row r="82" spans="1:5" x14ac:dyDescent="0.2">
      <c r="A82" s="19" t="s">
        <v>3699</v>
      </c>
      <c r="B82" s="19" t="s">
        <v>3700</v>
      </c>
      <c r="C82" s="20">
        <v>1</v>
      </c>
      <c r="D82" s="21">
        <v>57.5</v>
      </c>
      <c r="E82" s="21">
        <f t="shared" si="1"/>
        <v>57.5</v>
      </c>
    </row>
    <row r="83" spans="1:5" x14ac:dyDescent="0.2">
      <c r="A83" s="19" t="s">
        <v>3701</v>
      </c>
      <c r="B83" s="19" t="s">
        <v>3702</v>
      </c>
      <c r="C83" s="20">
        <v>1</v>
      </c>
      <c r="D83" s="21">
        <v>83.05</v>
      </c>
      <c r="E83" s="21">
        <f t="shared" si="1"/>
        <v>83.05</v>
      </c>
    </row>
    <row r="84" spans="1:5" x14ac:dyDescent="0.2">
      <c r="A84" s="19" t="s">
        <v>3703</v>
      </c>
      <c r="B84" s="19" t="s">
        <v>3704</v>
      </c>
      <c r="C84" s="20">
        <v>1</v>
      </c>
      <c r="D84" s="21">
        <v>22.33</v>
      </c>
      <c r="E84" s="21">
        <f t="shared" si="1"/>
        <v>22.33</v>
      </c>
    </row>
    <row r="85" spans="1:5" x14ac:dyDescent="0.2">
      <c r="A85" s="19" t="s">
        <v>3705</v>
      </c>
      <c r="B85" s="19" t="s">
        <v>3692</v>
      </c>
      <c r="C85" s="20">
        <v>1</v>
      </c>
      <c r="D85" s="21">
        <v>35</v>
      </c>
      <c r="E85" s="21">
        <f t="shared" si="1"/>
        <v>35</v>
      </c>
    </row>
    <row r="86" spans="1:5" x14ac:dyDescent="0.2">
      <c r="A86" s="19" t="s">
        <v>3706</v>
      </c>
      <c r="B86" s="19" t="s">
        <v>3707</v>
      </c>
      <c r="C86" s="20">
        <v>2</v>
      </c>
      <c r="D86" s="21">
        <v>130</v>
      </c>
      <c r="E86" s="21">
        <f t="shared" si="1"/>
        <v>260</v>
      </c>
    </row>
    <row r="87" spans="1:5" x14ac:dyDescent="0.2">
      <c r="A87" s="19" t="s">
        <v>3708</v>
      </c>
      <c r="B87" s="19" t="s">
        <v>3694</v>
      </c>
      <c r="C87" s="20">
        <v>1</v>
      </c>
      <c r="D87" s="21">
        <v>68</v>
      </c>
      <c r="E87" s="21">
        <f t="shared" si="1"/>
        <v>68</v>
      </c>
    </row>
    <row r="88" spans="1:5" x14ac:dyDescent="0.2">
      <c r="A88" s="19" t="s">
        <v>3709</v>
      </c>
      <c r="B88" s="19" t="s">
        <v>3710</v>
      </c>
      <c r="C88" s="20">
        <v>1</v>
      </c>
      <c r="D88" s="21">
        <v>160</v>
      </c>
      <c r="E88" s="21">
        <f t="shared" si="1"/>
        <v>160</v>
      </c>
    </row>
    <row r="89" spans="1:5" x14ac:dyDescent="0.2">
      <c r="A89" s="19" t="s">
        <v>3711</v>
      </c>
      <c r="B89" s="19" t="s">
        <v>3712</v>
      </c>
      <c r="C89" s="20">
        <v>1</v>
      </c>
      <c r="D89" s="21">
        <v>185</v>
      </c>
      <c r="E89" s="21">
        <f t="shared" si="1"/>
        <v>185</v>
      </c>
    </row>
    <row r="90" spans="1:5" x14ac:dyDescent="0.2">
      <c r="A90" s="19" t="s">
        <v>3713</v>
      </c>
      <c r="B90" s="19" t="s">
        <v>3714</v>
      </c>
      <c r="C90" s="20">
        <v>1</v>
      </c>
      <c r="D90" s="21">
        <v>13.75</v>
      </c>
      <c r="E90" s="21">
        <f t="shared" si="1"/>
        <v>13.75</v>
      </c>
    </row>
    <row r="91" spans="1:5" x14ac:dyDescent="0.2">
      <c r="A91" s="19" t="s">
        <v>3715</v>
      </c>
      <c r="B91" s="19" t="s">
        <v>3716</v>
      </c>
      <c r="C91" s="20">
        <v>1</v>
      </c>
      <c r="D91" s="21">
        <v>26</v>
      </c>
      <c r="E91" s="21">
        <f t="shared" si="1"/>
        <v>26</v>
      </c>
    </row>
    <row r="92" spans="1:5" x14ac:dyDescent="0.2">
      <c r="A92" s="19" t="s">
        <v>3717</v>
      </c>
      <c r="B92" s="19" t="s">
        <v>3718</v>
      </c>
      <c r="C92" s="20">
        <v>1</v>
      </c>
      <c r="D92" s="21">
        <v>38</v>
      </c>
      <c r="E92" s="21">
        <f t="shared" si="1"/>
        <v>38</v>
      </c>
    </row>
    <row r="93" spans="1:5" x14ac:dyDescent="0.2">
      <c r="A93" s="19" t="s">
        <v>3719</v>
      </c>
      <c r="B93" s="19" t="s">
        <v>3577</v>
      </c>
      <c r="C93" s="20">
        <v>1</v>
      </c>
      <c r="D93" s="21">
        <v>80</v>
      </c>
      <c r="E93" s="21">
        <f t="shared" si="1"/>
        <v>80</v>
      </c>
    </row>
    <row r="94" spans="1:5" x14ac:dyDescent="0.2">
      <c r="A94" s="19" t="s">
        <v>3720</v>
      </c>
      <c r="B94" s="19" t="s">
        <v>3721</v>
      </c>
      <c r="C94" s="20">
        <v>1</v>
      </c>
      <c r="D94" s="21">
        <v>161</v>
      </c>
      <c r="E94" s="21">
        <f t="shared" si="1"/>
        <v>161</v>
      </c>
    </row>
    <row r="95" spans="1:5" x14ac:dyDescent="0.2">
      <c r="A95" s="19" t="s">
        <v>3722</v>
      </c>
      <c r="B95" s="19" t="s">
        <v>3654</v>
      </c>
      <c r="C95" s="20">
        <v>1</v>
      </c>
      <c r="D95" s="21">
        <v>35</v>
      </c>
      <c r="E95" s="21">
        <f t="shared" si="1"/>
        <v>35</v>
      </c>
    </row>
    <row r="96" spans="1:5" x14ac:dyDescent="0.2">
      <c r="A96" s="19" t="s">
        <v>3723</v>
      </c>
      <c r="B96" s="19" t="s">
        <v>3724</v>
      </c>
      <c r="C96" s="20">
        <v>3</v>
      </c>
      <c r="D96" s="21">
        <v>8.4499999999999993</v>
      </c>
      <c r="E96" s="21">
        <f t="shared" si="1"/>
        <v>25.349999999999998</v>
      </c>
    </row>
    <row r="97" spans="1:5" x14ac:dyDescent="0.2">
      <c r="A97" s="19" t="s">
        <v>3725</v>
      </c>
      <c r="B97" s="19" t="s">
        <v>3726</v>
      </c>
      <c r="C97" s="20">
        <v>1</v>
      </c>
      <c r="D97" s="21">
        <v>126</v>
      </c>
      <c r="E97" s="21">
        <f t="shared" si="1"/>
        <v>126</v>
      </c>
    </row>
    <row r="98" spans="1:5" x14ac:dyDescent="0.2">
      <c r="A98" s="19" t="s">
        <v>3727</v>
      </c>
      <c r="B98" s="19" t="s">
        <v>3728</v>
      </c>
      <c r="C98" s="20">
        <v>1</v>
      </c>
      <c r="D98" s="21">
        <v>67.5</v>
      </c>
      <c r="E98" s="21">
        <f t="shared" si="1"/>
        <v>67.5</v>
      </c>
    </row>
    <row r="99" spans="1:5" x14ac:dyDescent="0.2">
      <c r="A99" s="19" t="s">
        <v>3729</v>
      </c>
      <c r="B99" s="19" t="s">
        <v>3730</v>
      </c>
      <c r="C99" s="20">
        <v>2</v>
      </c>
      <c r="D99" s="21">
        <v>24.5</v>
      </c>
      <c r="E99" s="21">
        <f t="shared" si="1"/>
        <v>49</v>
      </c>
    </row>
    <row r="100" spans="1:5" x14ac:dyDescent="0.2">
      <c r="A100" s="19" t="s">
        <v>3731</v>
      </c>
      <c r="B100" s="19" t="s">
        <v>3732</v>
      </c>
      <c r="C100" s="20">
        <v>2</v>
      </c>
      <c r="D100" s="21">
        <v>6</v>
      </c>
      <c r="E100" s="21">
        <f t="shared" si="1"/>
        <v>12</v>
      </c>
    </row>
    <row r="101" spans="1:5" x14ac:dyDescent="0.2">
      <c r="A101" s="19" t="s">
        <v>3733</v>
      </c>
      <c r="B101" s="19" t="s">
        <v>3734</v>
      </c>
      <c r="C101" s="20">
        <v>1</v>
      </c>
      <c r="D101" s="21">
        <v>72.3</v>
      </c>
      <c r="E101" s="21">
        <f t="shared" si="1"/>
        <v>72.3</v>
      </c>
    </row>
    <row r="102" spans="1:5" x14ac:dyDescent="0.2">
      <c r="A102" s="19" t="s">
        <v>3735</v>
      </c>
      <c r="B102" s="19" t="s">
        <v>3736</v>
      </c>
      <c r="C102" s="20">
        <v>2</v>
      </c>
      <c r="D102" s="21">
        <v>33</v>
      </c>
      <c r="E102" s="21">
        <f t="shared" si="1"/>
        <v>66</v>
      </c>
    </row>
    <row r="103" spans="1:5" x14ac:dyDescent="0.2">
      <c r="A103" s="19" t="s">
        <v>3737</v>
      </c>
      <c r="B103" s="19" t="s">
        <v>3738</v>
      </c>
      <c r="C103" s="20">
        <v>1</v>
      </c>
      <c r="D103" s="21">
        <v>25</v>
      </c>
      <c r="E103" s="21">
        <f t="shared" si="1"/>
        <v>25</v>
      </c>
    </row>
    <row r="104" spans="1:5" x14ac:dyDescent="0.2">
      <c r="A104" s="19" t="s">
        <v>3739</v>
      </c>
      <c r="B104" s="19" t="s">
        <v>3740</v>
      </c>
      <c r="C104" s="20">
        <v>2</v>
      </c>
      <c r="D104" s="21">
        <v>180</v>
      </c>
      <c r="E104" s="21">
        <f t="shared" si="1"/>
        <v>360</v>
      </c>
    </row>
    <row r="105" spans="1:5" x14ac:dyDescent="0.2">
      <c r="A105" s="19" t="s">
        <v>3741</v>
      </c>
      <c r="B105" s="19" t="s">
        <v>3742</v>
      </c>
      <c r="C105" s="20">
        <v>1</v>
      </c>
      <c r="D105" s="21">
        <v>10.55</v>
      </c>
      <c r="E105" s="21">
        <f t="shared" si="1"/>
        <v>10.55</v>
      </c>
    </row>
    <row r="106" spans="1:5" x14ac:dyDescent="0.2">
      <c r="A106" s="19" t="s">
        <v>3743</v>
      </c>
      <c r="B106" s="19" t="s">
        <v>3744</v>
      </c>
      <c r="C106" s="20">
        <v>1</v>
      </c>
      <c r="D106" s="21">
        <v>198.08</v>
      </c>
      <c r="E106" s="21">
        <f t="shared" si="1"/>
        <v>198.08</v>
      </c>
    </row>
    <row r="107" spans="1:5" x14ac:dyDescent="0.2">
      <c r="A107" s="19" t="s">
        <v>3745</v>
      </c>
      <c r="B107" s="19" t="s">
        <v>3746</v>
      </c>
      <c r="C107" s="20">
        <v>1</v>
      </c>
      <c r="D107" s="21">
        <v>88.83</v>
      </c>
      <c r="E107" s="21">
        <f t="shared" si="1"/>
        <v>88.83</v>
      </c>
    </row>
    <row r="108" spans="1:5" x14ac:dyDescent="0.2">
      <c r="A108" s="19" t="s">
        <v>3747</v>
      </c>
      <c r="B108" s="19" t="s">
        <v>3748</v>
      </c>
      <c r="C108" s="20">
        <v>1</v>
      </c>
      <c r="D108" s="21">
        <v>62</v>
      </c>
      <c r="E108" s="21">
        <f t="shared" si="1"/>
        <v>62</v>
      </c>
    </row>
    <row r="109" spans="1:5" x14ac:dyDescent="0.2">
      <c r="A109" s="19" t="s">
        <v>3749</v>
      </c>
      <c r="B109" s="19" t="s">
        <v>3750</v>
      </c>
      <c r="C109" s="20">
        <v>1</v>
      </c>
      <c r="D109" s="21">
        <v>6</v>
      </c>
      <c r="E109" s="21">
        <f t="shared" si="1"/>
        <v>6</v>
      </c>
    </row>
    <row r="110" spans="1:5" x14ac:dyDescent="0.2">
      <c r="A110" s="19" t="s">
        <v>3751</v>
      </c>
      <c r="B110" s="19" t="s">
        <v>3752</v>
      </c>
      <c r="C110" s="20">
        <v>1</v>
      </c>
      <c r="D110" s="21">
        <v>37.5</v>
      </c>
      <c r="E110" s="21">
        <f t="shared" si="1"/>
        <v>37.5</v>
      </c>
    </row>
    <row r="111" spans="1:5" x14ac:dyDescent="0.2">
      <c r="A111" s="19" t="s">
        <v>3753</v>
      </c>
      <c r="B111" s="19" t="s">
        <v>3707</v>
      </c>
      <c r="C111" s="20">
        <v>1</v>
      </c>
      <c r="D111" s="21">
        <v>141.55000000000001</v>
      </c>
      <c r="E111" s="21">
        <f t="shared" si="1"/>
        <v>141.55000000000001</v>
      </c>
    </row>
    <row r="112" spans="1:5" x14ac:dyDescent="0.2">
      <c r="A112" s="19" t="s">
        <v>3754</v>
      </c>
      <c r="B112" s="19" t="s">
        <v>3746</v>
      </c>
      <c r="C112" s="20">
        <v>1</v>
      </c>
      <c r="D112" s="21">
        <v>126</v>
      </c>
      <c r="E112" s="21">
        <f t="shared" si="1"/>
        <v>126</v>
      </c>
    </row>
    <row r="113" spans="1:5" x14ac:dyDescent="0.2">
      <c r="A113" s="19" t="s">
        <v>3755</v>
      </c>
      <c r="B113" s="19" t="s">
        <v>3756</v>
      </c>
      <c r="C113" s="20">
        <v>1</v>
      </c>
      <c r="D113" s="21">
        <v>23.5</v>
      </c>
      <c r="E113" s="21">
        <f t="shared" si="1"/>
        <v>23.5</v>
      </c>
    </row>
    <row r="114" spans="1:5" x14ac:dyDescent="0.2">
      <c r="A114" s="19" t="s">
        <v>3757</v>
      </c>
      <c r="B114" s="19" t="s">
        <v>3758</v>
      </c>
      <c r="C114" s="20">
        <v>1</v>
      </c>
      <c r="D114" s="21">
        <v>37</v>
      </c>
      <c r="E114" s="21">
        <f t="shared" si="1"/>
        <v>37</v>
      </c>
    </row>
    <row r="115" spans="1:5" x14ac:dyDescent="0.2">
      <c r="A115" s="19" t="s">
        <v>3759</v>
      </c>
      <c r="B115" s="19" t="s">
        <v>3710</v>
      </c>
      <c r="C115" s="20">
        <v>1</v>
      </c>
      <c r="D115" s="21">
        <v>145.78</v>
      </c>
      <c r="E115" s="21">
        <f t="shared" si="1"/>
        <v>145.78</v>
      </c>
    </row>
    <row r="116" spans="1:5" x14ac:dyDescent="0.2">
      <c r="A116" s="19" t="s">
        <v>3760</v>
      </c>
      <c r="B116" s="19" t="s">
        <v>3761</v>
      </c>
      <c r="C116" s="20">
        <v>4</v>
      </c>
      <c r="D116" s="21">
        <v>10.55</v>
      </c>
      <c r="E116" s="21">
        <f t="shared" si="1"/>
        <v>42.2</v>
      </c>
    </row>
    <row r="117" spans="1:5" x14ac:dyDescent="0.2">
      <c r="A117" s="19" t="s">
        <v>3762</v>
      </c>
      <c r="B117" s="19" t="s">
        <v>3763</v>
      </c>
      <c r="C117" s="20">
        <v>2</v>
      </c>
      <c r="D117" s="21">
        <v>30.15</v>
      </c>
      <c r="E117" s="21">
        <f t="shared" si="1"/>
        <v>60.3</v>
      </c>
    </row>
    <row r="118" spans="1:5" x14ac:dyDescent="0.2">
      <c r="A118" s="19" t="s">
        <v>3764</v>
      </c>
      <c r="B118" s="19" t="s">
        <v>3746</v>
      </c>
      <c r="C118" s="20">
        <v>2</v>
      </c>
      <c r="D118" s="21">
        <v>150</v>
      </c>
      <c r="E118" s="21">
        <f t="shared" si="1"/>
        <v>300</v>
      </c>
    </row>
    <row r="119" spans="1:5" x14ac:dyDescent="0.2">
      <c r="A119" s="19" t="s">
        <v>3765</v>
      </c>
      <c r="B119" s="19" t="s">
        <v>3766</v>
      </c>
      <c r="C119" s="20">
        <v>1</v>
      </c>
      <c r="D119" s="21">
        <v>67.150000000000006</v>
      </c>
      <c r="E119" s="21">
        <f t="shared" si="1"/>
        <v>67.150000000000006</v>
      </c>
    </row>
    <row r="120" spans="1:5" x14ac:dyDescent="0.2">
      <c r="A120" s="19" t="s">
        <v>3767</v>
      </c>
      <c r="B120" s="19" t="s">
        <v>3768</v>
      </c>
      <c r="C120" s="20">
        <v>3</v>
      </c>
      <c r="D120" s="21">
        <v>23</v>
      </c>
      <c r="E120" s="21">
        <f t="shared" si="1"/>
        <v>69</v>
      </c>
    </row>
    <row r="121" spans="1:5" x14ac:dyDescent="0.2">
      <c r="A121" s="19" t="s">
        <v>3769</v>
      </c>
      <c r="B121" s="19"/>
      <c r="C121" s="20">
        <v>1</v>
      </c>
      <c r="D121" s="21">
        <v>29.6</v>
      </c>
      <c r="E121" s="21">
        <f t="shared" si="1"/>
        <v>29.6</v>
      </c>
    </row>
    <row r="122" spans="1:5" x14ac:dyDescent="0.2">
      <c r="A122" s="19" t="s">
        <v>3770</v>
      </c>
      <c r="B122" s="19" t="s">
        <v>3547</v>
      </c>
      <c r="C122" s="20">
        <v>1</v>
      </c>
      <c r="D122" s="21">
        <v>72.89</v>
      </c>
      <c r="E122" s="21">
        <f t="shared" si="1"/>
        <v>72.89</v>
      </c>
    </row>
    <row r="123" spans="1:5" x14ac:dyDescent="0.2">
      <c r="A123" s="19" t="s">
        <v>3771</v>
      </c>
      <c r="B123" s="19" t="s">
        <v>3772</v>
      </c>
      <c r="C123" s="20">
        <v>1</v>
      </c>
      <c r="D123" s="21">
        <v>41.08</v>
      </c>
      <c r="E123" s="21">
        <f t="shared" si="1"/>
        <v>41.08</v>
      </c>
    </row>
    <row r="124" spans="1:5" x14ac:dyDescent="0.2">
      <c r="A124" s="19" t="s">
        <v>3773</v>
      </c>
      <c r="B124" s="19" t="s">
        <v>3619</v>
      </c>
      <c r="C124" s="20">
        <v>1</v>
      </c>
      <c r="D124" s="21">
        <v>93.65</v>
      </c>
      <c r="E124" s="21">
        <f t="shared" si="1"/>
        <v>93.65</v>
      </c>
    </row>
    <row r="125" spans="1:5" x14ac:dyDescent="0.2">
      <c r="A125" s="19" t="s">
        <v>3774</v>
      </c>
      <c r="B125" s="19" t="s">
        <v>3775</v>
      </c>
      <c r="C125" s="20">
        <v>1</v>
      </c>
      <c r="D125" s="21">
        <v>68</v>
      </c>
      <c r="E125" s="21">
        <f t="shared" si="1"/>
        <v>68</v>
      </c>
    </row>
    <row r="126" spans="1:5" x14ac:dyDescent="0.2">
      <c r="A126" s="19" t="s">
        <v>3776</v>
      </c>
      <c r="B126" s="19" t="s">
        <v>3777</v>
      </c>
      <c r="C126" s="20">
        <v>1</v>
      </c>
      <c r="D126" s="21">
        <v>48.45</v>
      </c>
      <c r="E126" s="21">
        <f t="shared" si="1"/>
        <v>48.45</v>
      </c>
    </row>
    <row r="127" spans="1:5" x14ac:dyDescent="0.2">
      <c r="A127" s="19" t="s">
        <v>3778</v>
      </c>
      <c r="B127" s="19" t="s">
        <v>3707</v>
      </c>
      <c r="C127" s="20">
        <v>1</v>
      </c>
      <c r="D127" s="21">
        <v>135</v>
      </c>
      <c r="E127" s="21">
        <f t="shared" si="1"/>
        <v>135</v>
      </c>
    </row>
    <row r="128" spans="1:5" x14ac:dyDescent="0.2">
      <c r="A128" s="19" t="s">
        <v>3779</v>
      </c>
      <c r="B128" s="19" t="s">
        <v>3766</v>
      </c>
      <c r="C128" s="20">
        <v>1</v>
      </c>
      <c r="D128" s="21">
        <v>107.79</v>
      </c>
      <c r="E128" s="21">
        <f t="shared" si="1"/>
        <v>107.79</v>
      </c>
    </row>
    <row r="129" spans="1:5" x14ac:dyDescent="0.2">
      <c r="A129" s="19" t="s">
        <v>3780</v>
      </c>
      <c r="B129" s="19" t="s">
        <v>3658</v>
      </c>
      <c r="C129" s="20">
        <v>2</v>
      </c>
      <c r="D129" s="21">
        <v>154.38</v>
      </c>
      <c r="E129" s="21">
        <f t="shared" si="1"/>
        <v>308.76</v>
      </c>
    </row>
    <row r="130" spans="1:5" x14ac:dyDescent="0.2">
      <c r="A130" s="19" t="s">
        <v>3781</v>
      </c>
      <c r="B130" s="19" t="s">
        <v>3782</v>
      </c>
      <c r="C130" s="20">
        <v>1</v>
      </c>
      <c r="D130" s="21">
        <v>30</v>
      </c>
      <c r="E130" s="21">
        <f t="shared" ref="E130:E193" si="2">C130*D130</f>
        <v>30</v>
      </c>
    </row>
    <row r="131" spans="1:5" x14ac:dyDescent="0.2">
      <c r="A131" s="19" t="s">
        <v>3783</v>
      </c>
      <c r="B131" s="19" t="s">
        <v>3784</v>
      </c>
      <c r="C131" s="20">
        <v>1</v>
      </c>
      <c r="D131" s="21">
        <v>41.15</v>
      </c>
      <c r="E131" s="21">
        <f t="shared" si="2"/>
        <v>41.15</v>
      </c>
    </row>
    <row r="132" spans="1:5" x14ac:dyDescent="0.2">
      <c r="A132" s="19" t="s">
        <v>3785</v>
      </c>
      <c r="B132" s="19" t="s">
        <v>3786</v>
      </c>
      <c r="C132" s="20">
        <v>1</v>
      </c>
      <c r="D132" s="21">
        <v>85.7</v>
      </c>
      <c r="E132" s="21">
        <f t="shared" si="2"/>
        <v>85.7</v>
      </c>
    </row>
    <row r="133" spans="1:5" x14ac:dyDescent="0.2">
      <c r="A133" s="19" t="s">
        <v>3787</v>
      </c>
      <c r="B133" s="19" t="s">
        <v>3788</v>
      </c>
      <c r="C133" s="20">
        <v>1</v>
      </c>
      <c r="D133" s="21">
        <v>185.54</v>
      </c>
      <c r="E133" s="21">
        <f t="shared" si="2"/>
        <v>185.54</v>
      </c>
    </row>
    <row r="134" spans="1:5" x14ac:dyDescent="0.2">
      <c r="A134" s="19" t="s">
        <v>3789</v>
      </c>
      <c r="B134" s="19" t="s">
        <v>3707</v>
      </c>
      <c r="C134" s="20">
        <v>1</v>
      </c>
      <c r="D134" s="21">
        <v>79.069999999999993</v>
      </c>
      <c r="E134" s="21">
        <f t="shared" si="2"/>
        <v>79.069999999999993</v>
      </c>
    </row>
    <row r="135" spans="1:5" x14ac:dyDescent="0.2">
      <c r="A135" s="19" t="s">
        <v>3790</v>
      </c>
      <c r="B135" s="19" t="s">
        <v>3791</v>
      </c>
      <c r="C135" s="20">
        <v>1</v>
      </c>
      <c r="D135" s="21">
        <v>63.61</v>
      </c>
      <c r="E135" s="21">
        <f t="shared" si="2"/>
        <v>63.61</v>
      </c>
    </row>
    <row r="136" spans="1:5" x14ac:dyDescent="0.2">
      <c r="A136" s="19" t="s">
        <v>3792</v>
      </c>
      <c r="B136" s="19" t="s">
        <v>3793</v>
      </c>
      <c r="C136" s="20">
        <v>1</v>
      </c>
      <c r="D136" s="21">
        <v>10.9</v>
      </c>
      <c r="E136" s="21">
        <f t="shared" si="2"/>
        <v>10.9</v>
      </c>
    </row>
    <row r="137" spans="1:5" x14ac:dyDescent="0.2">
      <c r="A137" s="19" t="s">
        <v>3794</v>
      </c>
      <c r="B137" s="19" t="s">
        <v>3744</v>
      </c>
      <c r="C137" s="20">
        <v>1</v>
      </c>
      <c r="D137" s="21">
        <v>43.73</v>
      </c>
      <c r="E137" s="21">
        <f t="shared" si="2"/>
        <v>43.73</v>
      </c>
    </row>
    <row r="138" spans="1:5" x14ac:dyDescent="0.2">
      <c r="A138" s="19" t="s">
        <v>3795</v>
      </c>
      <c r="B138" s="19" t="s">
        <v>3796</v>
      </c>
      <c r="C138" s="20">
        <v>1</v>
      </c>
      <c r="D138" s="21">
        <v>50</v>
      </c>
      <c r="E138" s="21">
        <f t="shared" si="2"/>
        <v>50</v>
      </c>
    </row>
    <row r="139" spans="1:5" x14ac:dyDescent="0.2">
      <c r="A139" s="19" t="s">
        <v>3797</v>
      </c>
      <c r="B139" s="19" t="s">
        <v>3798</v>
      </c>
      <c r="C139" s="20">
        <v>1</v>
      </c>
      <c r="D139" s="21">
        <v>48.15</v>
      </c>
      <c r="E139" s="21">
        <f t="shared" si="2"/>
        <v>48.15</v>
      </c>
    </row>
    <row r="140" spans="1:5" x14ac:dyDescent="0.2">
      <c r="A140" s="19" t="s">
        <v>3799</v>
      </c>
      <c r="B140" s="19" t="s">
        <v>3712</v>
      </c>
      <c r="C140" s="20">
        <v>1</v>
      </c>
      <c r="D140" s="21">
        <v>75</v>
      </c>
      <c r="E140" s="21">
        <f t="shared" si="2"/>
        <v>75</v>
      </c>
    </row>
    <row r="141" spans="1:5" x14ac:dyDescent="0.2">
      <c r="A141" s="19" t="s">
        <v>3800</v>
      </c>
      <c r="B141" s="19" t="s">
        <v>3707</v>
      </c>
      <c r="C141" s="20">
        <v>1</v>
      </c>
      <c r="D141" s="21">
        <v>133</v>
      </c>
      <c r="E141" s="21">
        <f t="shared" si="2"/>
        <v>133</v>
      </c>
    </row>
    <row r="142" spans="1:5" x14ac:dyDescent="0.2">
      <c r="A142" s="19" t="s">
        <v>3801</v>
      </c>
      <c r="B142" s="19" t="s">
        <v>3579</v>
      </c>
      <c r="C142" s="20">
        <v>1</v>
      </c>
      <c r="D142" s="21">
        <v>22.09</v>
      </c>
      <c r="E142" s="21">
        <f t="shared" si="2"/>
        <v>22.09</v>
      </c>
    </row>
    <row r="143" spans="1:5" x14ac:dyDescent="0.2">
      <c r="A143" s="19" t="s">
        <v>3802</v>
      </c>
      <c r="B143" s="19" t="s">
        <v>3628</v>
      </c>
      <c r="C143" s="20">
        <v>1</v>
      </c>
      <c r="D143" s="21">
        <v>187.74</v>
      </c>
      <c r="E143" s="21">
        <f t="shared" si="2"/>
        <v>187.74</v>
      </c>
    </row>
    <row r="144" spans="1:5" x14ac:dyDescent="0.2">
      <c r="A144" s="19" t="s">
        <v>3803</v>
      </c>
      <c r="B144" s="19" t="s">
        <v>3746</v>
      </c>
      <c r="C144" s="20">
        <v>2</v>
      </c>
      <c r="D144" s="21">
        <v>156</v>
      </c>
      <c r="E144" s="21">
        <f t="shared" si="2"/>
        <v>312</v>
      </c>
    </row>
    <row r="145" spans="1:5" x14ac:dyDescent="0.2">
      <c r="A145" s="19" t="s">
        <v>3804</v>
      </c>
      <c r="B145" s="19" t="s">
        <v>3805</v>
      </c>
      <c r="C145" s="20">
        <v>1</v>
      </c>
      <c r="D145" s="21">
        <v>165</v>
      </c>
      <c r="E145" s="21">
        <f t="shared" si="2"/>
        <v>165</v>
      </c>
    </row>
    <row r="146" spans="1:5" x14ac:dyDescent="0.2">
      <c r="A146" s="19" t="s">
        <v>3806</v>
      </c>
      <c r="B146" s="19" t="s">
        <v>3807</v>
      </c>
      <c r="C146" s="20">
        <v>1</v>
      </c>
      <c r="D146" s="21">
        <v>33.700000000000003</v>
      </c>
      <c r="E146" s="21">
        <f t="shared" si="2"/>
        <v>33.700000000000003</v>
      </c>
    </row>
    <row r="147" spans="1:5" x14ac:dyDescent="0.2">
      <c r="A147" s="19" t="s">
        <v>3808</v>
      </c>
      <c r="B147" s="19" t="s">
        <v>3809</v>
      </c>
      <c r="C147" s="20">
        <v>2</v>
      </c>
      <c r="D147" s="21">
        <v>69</v>
      </c>
      <c r="E147" s="21">
        <f t="shared" si="2"/>
        <v>138</v>
      </c>
    </row>
    <row r="148" spans="1:5" x14ac:dyDescent="0.2">
      <c r="A148" s="19" t="s">
        <v>3810</v>
      </c>
      <c r="B148" s="19" t="s">
        <v>3811</v>
      </c>
      <c r="C148" s="20">
        <v>1</v>
      </c>
      <c r="D148" s="21">
        <v>28.05</v>
      </c>
      <c r="E148" s="21">
        <f t="shared" si="2"/>
        <v>28.05</v>
      </c>
    </row>
    <row r="149" spans="1:5" x14ac:dyDescent="0.2">
      <c r="A149" s="19" t="s">
        <v>3812</v>
      </c>
      <c r="B149" s="19" t="s">
        <v>3813</v>
      </c>
      <c r="C149" s="20">
        <v>1</v>
      </c>
      <c r="D149" s="21">
        <v>104.69</v>
      </c>
      <c r="E149" s="21">
        <f t="shared" si="2"/>
        <v>104.69</v>
      </c>
    </row>
    <row r="150" spans="1:5" x14ac:dyDescent="0.2">
      <c r="A150" s="19" t="s">
        <v>3814</v>
      </c>
      <c r="B150" s="19" t="s">
        <v>3815</v>
      </c>
      <c r="C150" s="20">
        <v>2</v>
      </c>
      <c r="D150" s="21">
        <v>43.35</v>
      </c>
      <c r="E150" s="21">
        <f t="shared" si="2"/>
        <v>86.7</v>
      </c>
    </row>
    <row r="151" spans="1:5" x14ac:dyDescent="0.2">
      <c r="A151" s="19" t="s">
        <v>3816</v>
      </c>
      <c r="B151" s="19" t="s">
        <v>3817</v>
      </c>
      <c r="C151" s="20">
        <v>1</v>
      </c>
      <c r="D151" s="21">
        <v>36.22</v>
      </c>
      <c r="E151" s="21">
        <f t="shared" si="2"/>
        <v>36.22</v>
      </c>
    </row>
    <row r="152" spans="1:5" x14ac:dyDescent="0.2">
      <c r="A152" s="19" t="s">
        <v>3818</v>
      </c>
      <c r="B152" s="19" t="s">
        <v>3791</v>
      </c>
      <c r="C152" s="20">
        <v>1</v>
      </c>
      <c r="D152" s="21">
        <v>23.41</v>
      </c>
      <c r="E152" s="21">
        <f t="shared" si="2"/>
        <v>23.41</v>
      </c>
    </row>
    <row r="153" spans="1:5" x14ac:dyDescent="0.2">
      <c r="A153" s="19" t="s">
        <v>3819</v>
      </c>
      <c r="B153" s="19" t="s">
        <v>3658</v>
      </c>
      <c r="C153" s="20">
        <v>1</v>
      </c>
      <c r="D153" s="21">
        <v>25</v>
      </c>
      <c r="E153" s="21">
        <f t="shared" si="2"/>
        <v>25</v>
      </c>
    </row>
    <row r="154" spans="1:5" x14ac:dyDescent="0.2">
      <c r="A154" s="19" t="s">
        <v>3820</v>
      </c>
      <c r="B154" s="19" t="s">
        <v>3821</v>
      </c>
      <c r="C154" s="20">
        <v>1</v>
      </c>
      <c r="D154" s="21">
        <v>21.79</v>
      </c>
      <c r="E154" s="21">
        <f t="shared" si="2"/>
        <v>21.79</v>
      </c>
    </row>
    <row r="155" spans="1:5" x14ac:dyDescent="0.2">
      <c r="A155" s="19" t="s">
        <v>3822</v>
      </c>
      <c r="B155" s="19" t="s">
        <v>3658</v>
      </c>
      <c r="C155" s="20">
        <v>1</v>
      </c>
      <c r="D155" s="21">
        <v>83.49</v>
      </c>
      <c r="E155" s="21">
        <f t="shared" si="2"/>
        <v>83.49</v>
      </c>
    </row>
    <row r="156" spans="1:5" x14ac:dyDescent="0.2">
      <c r="A156" s="19" t="s">
        <v>3823</v>
      </c>
      <c r="B156" s="19" t="s">
        <v>3824</v>
      </c>
      <c r="C156" s="20">
        <v>1</v>
      </c>
      <c r="D156" s="21">
        <v>129</v>
      </c>
      <c r="E156" s="21">
        <f t="shared" si="2"/>
        <v>129</v>
      </c>
    </row>
    <row r="157" spans="1:5" x14ac:dyDescent="0.2">
      <c r="A157" s="19" t="s">
        <v>3825</v>
      </c>
      <c r="B157" s="19" t="s">
        <v>3824</v>
      </c>
      <c r="C157" s="20">
        <v>1</v>
      </c>
      <c r="D157" s="21">
        <v>23.85</v>
      </c>
      <c r="E157" s="21">
        <f t="shared" si="2"/>
        <v>23.85</v>
      </c>
    </row>
    <row r="158" spans="1:5" x14ac:dyDescent="0.2">
      <c r="A158" s="19" t="s">
        <v>3826</v>
      </c>
      <c r="B158" s="19" t="s">
        <v>3827</v>
      </c>
      <c r="C158" s="20">
        <v>1</v>
      </c>
      <c r="D158" s="21">
        <v>262.63</v>
      </c>
      <c r="E158" s="21">
        <f t="shared" si="2"/>
        <v>262.63</v>
      </c>
    </row>
    <row r="159" spans="1:5" x14ac:dyDescent="0.2">
      <c r="A159" s="19" t="s">
        <v>3828</v>
      </c>
      <c r="B159" s="19" t="s">
        <v>3829</v>
      </c>
      <c r="C159" s="20">
        <v>1</v>
      </c>
      <c r="D159" s="21">
        <v>43.35</v>
      </c>
      <c r="E159" s="21">
        <f t="shared" si="2"/>
        <v>43.35</v>
      </c>
    </row>
    <row r="160" spans="1:5" x14ac:dyDescent="0.2">
      <c r="A160" s="19" t="s">
        <v>3830</v>
      </c>
      <c r="B160" s="19" t="s">
        <v>3831</v>
      </c>
      <c r="C160" s="20">
        <v>1</v>
      </c>
      <c r="D160" s="21">
        <v>53.06</v>
      </c>
      <c r="E160" s="21">
        <f t="shared" si="2"/>
        <v>53.06</v>
      </c>
    </row>
    <row r="161" spans="1:5" x14ac:dyDescent="0.2">
      <c r="A161" s="19" t="s">
        <v>3832</v>
      </c>
      <c r="B161" s="19" t="s">
        <v>3833</v>
      </c>
      <c r="C161" s="20">
        <v>2</v>
      </c>
      <c r="D161" s="21">
        <v>13.5</v>
      </c>
      <c r="E161" s="21">
        <f t="shared" si="2"/>
        <v>27</v>
      </c>
    </row>
    <row r="162" spans="1:5" x14ac:dyDescent="0.2">
      <c r="A162" s="19" t="s">
        <v>3834</v>
      </c>
      <c r="B162" s="19" t="s">
        <v>3835</v>
      </c>
      <c r="C162" s="20">
        <v>1</v>
      </c>
      <c r="D162" s="21">
        <v>55.23</v>
      </c>
      <c r="E162" s="21">
        <f t="shared" si="2"/>
        <v>55.23</v>
      </c>
    </row>
    <row r="163" spans="1:5" x14ac:dyDescent="0.2">
      <c r="A163" s="19" t="s">
        <v>3836</v>
      </c>
      <c r="B163" s="19" t="s">
        <v>3694</v>
      </c>
      <c r="C163" s="20">
        <v>2</v>
      </c>
      <c r="D163" s="21">
        <v>22.09</v>
      </c>
      <c r="E163" s="21">
        <f t="shared" si="2"/>
        <v>44.18</v>
      </c>
    </row>
    <row r="164" spans="1:5" x14ac:dyDescent="0.2">
      <c r="A164" s="19" t="s">
        <v>3837</v>
      </c>
      <c r="B164" s="19" t="s">
        <v>3813</v>
      </c>
      <c r="C164" s="20">
        <v>1</v>
      </c>
      <c r="D164" s="21">
        <v>104.71</v>
      </c>
      <c r="E164" s="21">
        <f t="shared" si="2"/>
        <v>104.71</v>
      </c>
    </row>
    <row r="165" spans="1:5" x14ac:dyDescent="0.2">
      <c r="A165" s="19" t="s">
        <v>3838</v>
      </c>
      <c r="B165" s="19" t="s">
        <v>3839</v>
      </c>
      <c r="C165" s="20">
        <v>1</v>
      </c>
      <c r="D165" s="21">
        <v>43.9</v>
      </c>
      <c r="E165" s="21">
        <f t="shared" si="2"/>
        <v>43.9</v>
      </c>
    </row>
    <row r="166" spans="1:5" x14ac:dyDescent="0.2">
      <c r="A166" s="19" t="s">
        <v>3840</v>
      </c>
      <c r="B166" s="19" t="s">
        <v>3746</v>
      </c>
      <c r="C166" s="20">
        <v>1</v>
      </c>
      <c r="D166" s="21">
        <v>80.08</v>
      </c>
      <c r="E166" s="21">
        <f t="shared" si="2"/>
        <v>80.08</v>
      </c>
    </row>
    <row r="167" spans="1:5" x14ac:dyDescent="0.2">
      <c r="A167" s="19" t="s">
        <v>3841</v>
      </c>
      <c r="B167" s="19" t="s">
        <v>3573</v>
      </c>
      <c r="C167" s="20">
        <v>1</v>
      </c>
      <c r="D167" s="21">
        <v>54.24</v>
      </c>
      <c r="E167" s="21">
        <f t="shared" si="2"/>
        <v>54.24</v>
      </c>
    </row>
    <row r="168" spans="1:5" x14ac:dyDescent="0.2">
      <c r="A168" s="19" t="s">
        <v>3842</v>
      </c>
      <c r="B168" s="19" t="s">
        <v>3843</v>
      </c>
      <c r="C168" s="20">
        <v>2</v>
      </c>
      <c r="D168" s="21">
        <v>17.18</v>
      </c>
      <c r="E168" s="21">
        <f t="shared" si="2"/>
        <v>34.36</v>
      </c>
    </row>
    <row r="169" spans="1:5" x14ac:dyDescent="0.2">
      <c r="A169" s="19" t="s">
        <v>3844</v>
      </c>
      <c r="B169" s="19" t="s">
        <v>3845</v>
      </c>
      <c r="C169" s="20">
        <v>1</v>
      </c>
      <c r="D169" s="21">
        <v>145.71</v>
      </c>
      <c r="E169" s="21">
        <f t="shared" si="2"/>
        <v>145.71</v>
      </c>
    </row>
    <row r="170" spans="1:5" x14ac:dyDescent="0.2">
      <c r="A170" s="19" t="s">
        <v>3846</v>
      </c>
      <c r="B170" s="19" t="s">
        <v>3847</v>
      </c>
      <c r="C170" s="20">
        <v>1</v>
      </c>
      <c r="D170" s="21">
        <v>91.05</v>
      </c>
      <c r="E170" s="21">
        <f t="shared" si="2"/>
        <v>91.05</v>
      </c>
    </row>
    <row r="171" spans="1:5" x14ac:dyDescent="0.2">
      <c r="A171" s="19" t="s">
        <v>3848</v>
      </c>
      <c r="B171" s="19" t="s">
        <v>3849</v>
      </c>
      <c r="C171" s="20">
        <v>1</v>
      </c>
      <c r="D171" s="21">
        <v>38.799999999999997</v>
      </c>
      <c r="E171" s="21">
        <f t="shared" si="2"/>
        <v>38.799999999999997</v>
      </c>
    </row>
    <row r="172" spans="1:5" x14ac:dyDescent="0.2">
      <c r="A172" s="19" t="s">
        <v>3850</v>
      </c>
      <c r="B172" s="19" t="s">
        <v>3746</v>
      </c>
      <c r="C172" s="20">
        <v>2</v>
      </c>
      <c r="D172" s="21">
        <v>165.57</v>
      </c>
      <c r="E172" s="21">
        <f t="shared" si="2"/>
        <v>331.14</v>
      </c>
    </row>
    <row r="173" spans="1:5" x14ac:dyDescent="0.2">
      <c r="A173" s="19" t="s">
        <v>3851</v>
      </c>
      <c r="B173" s="19" t="s">
        <v>3852</v>
      </c>
      <c r="C173" s="20">
        <v>1</v>
      </c>
      <c r="D173" s="21">
        <v>150.88999999999999</v>
      </c>
      <c r="E173" s="21">
        <f t="shared" si="2"/>
        <v>150.88999999999999</v>
      </c>
    </row>
    <row r="174" spans="1:5" x14ac:dyDescent="0.2">
      <c r="A174" s="19" t="s">
        <v>3853</v>
      </c>
      <c r="B174" s="19" t="s">
        <v>3603</v>
      </c>
      <c r="C174" s="20">
        <v>1</v>
      </c>
      <c r="D174" s="21">
        <v>60.08</v>
      </c>
      <c r="E174" s="21">
        <f t="shared" si="2"/>
        <v>60.08</v>
      </c>
    </row>
    <row r="175" spans="1:5" x14ac:dyDescent="0.2">
      <c r="A175" s="19" t="s">
        <v>3854</v>
      </c>
      <c r="B175" s="19" t="s">
        <v>3855</v>
      </c>
      <c r="C175" s="20">
        <v>1</v>
      </c>
      <c r="D175" s="21">
        <v>126.95</v>
      </c>
      <c r="E175" s="21">
        <f t="shared" si="2"/>
        <v>126.95</v>
      </c>
    </row>
    <row r="176" spans="1:5" x14ac:dyDescent="0.2">
      <c r="A176" s="19" t="s">
        <v>3856</v>
      </c>
      <c r="B176" s="19" t="s">
        <v>3857</v>
      </c>
      <c r="C176" s="20">
        <v>1</v>
      </c>
      <c r="D176" s="21">
        <v>134.22</v>
      </c>
      <c r="E176" s="21">
        <f t="shared" si="2"/>
        <v>134.22</v>
      </c>
    </row>
    <row r="177" spans="1:5" x14ac:dyDescent="0.2">
      <c r="A177" s="19" t="s">
        <v>3858</v>
      </c>
      <c r="B177" s="19" t="s">
        <v>3557</v>
      </c>
      <c r="C177" s="20">
        <v>1</v>
      </c>
      <c r="D177" s="21">
        <v>76.099999999999994</v>
      </c>
      <c r="E177" s="21">
        <f t="shared" si="2"/>
        <v>76.099999999999994</v>
      </c>
    </row>
    <row r="178" spans="1:5" x14ac:dyDescent="0.2">
      <c r="A178" s="19" t="s">
        <v>3859</v>
      </c>
      <c r="B178" s="19" t="s">
        <v>3658</v>
      </c>
      <c r="C178" s="20">
        <v>1</v>
      </c>
      <c r="D178" s="21">
        <v>44.88</v>
      </c>
      <c r="E178" s="21">
        <f t="shared" si="2"/>
        <v>44.88</v>
      </c>
    </row>
    <row r="179" spans="1:5" x14ac:dyDescent="0.2">
      <c r="A179" s="19" t="s">
        <v>3860</v>
      </c>
      <c r="B179" s="19" t="s">
        <v>3730</v>
      </c>
      <c r="C179" s="20">
        <v>2</v>
      </c>
      <c r="D179" s="21">
        <v>24.15</v>
      </c>
      <c r="E179" s="21">
        <f t="shared" si="2"/>
        <v>48.3</v>
      </c>
    </row>
    <row r="180" spans="1:5" x14ac:dyDescent="0.2">
      <c r="A180" s="19" t="s">
        <v>3861</v>
      </c>
      <c r="B180" s="19" t="s">
        <v>3862</v>
      </c>
      <c r="C180" s="20">
        <v>2</v>
      </c>
      <c r="D180" s="21">
        <v>12.75</v>
      </c>
      <c r="E180" s="21">
        <f t="shared" si="2"/>
        <v>25.5</v>
      </c>
    </row>
    <row r="181" spans="1:5" x14ac:dyDescent="0.2">
      <c r="A181" s="19" t="s">
        <v>3863</v>
      </c>
      <c r="B181" s="19" t="s">
        <v>3813</v>
      </c>
      <c r="C181" s="20">
        <v>1</v>
      </c>
      <c r="D181" s="21">
        <v>89.57</v>
      </c>
      <c r="E181" s="21">
        <f t="shared" si="2"/>
        <v>89.57</v>
      </c>
    </row>
    <row r="182" spans="1:5" x14ac:dyDescent="0.2">
      <c r="A182" s="19" t="s">
        <v>3864</v>
      </c>
      <c r="B182" s="19" t="s">
        <v>3865</v>
      </c>
      <c r="C182" s="20">
        <v>1</v>
      </c>
      <c r="D182" s="21">
        <v>21.92</v>
      </c>
      <c r="E182" s="21">
        <f t="shared" si="2"/>
        <v>21.92</v>
      </c>
    </row>
    <row r="183" spans="1:5" x14ac:dyDescent="0.2">
      <c r="A183" s="19" t="s">
        <v>3866</v>
      </c>
      <c r="B183" s="19" t="s">
        <v>3658</v>
      </c>
      <c r="C183" s="20">
        <v>1</v>
      </c>
      <c r="D183" s="21">
        <v>63.36</v>
      </c>
      <c r="E183" s="21">
        <f t="shared" si="2"/>
        <v>63.36</v>
      </c>
    </row>
    <row r="184" spans="1:5" x14ac:dyDescent="0.2">
      <c r="A184" s="19" t="s">
        <v>3867</v>
      </c>
      <c r="B184" s="19" t="s">
        <v>3868</v>
      </c>
      <c r="C184" s="20">
        <v>1</v>
      </c>
      <c r="D184" s="21">
        <v>83.88</v>
      </c>
      <c r="E184" s="21">
        <f t="shared" si="2"/>
        <v>83.88</v>
      </c>
    </row>
    <row r="185" spans="1:5" x14ac:dyDescent="0.2">
      <c r="A185" s="19" t="s">
        <v>3869</v>
      </c>
      <c r="B185" s="19" t="s">
        <v>3658</v>
      </c>
      <c r="C185" s="20">
        <v>1</v>
      </c>
      <c r="D185" s="21">
        <v>70.5</v>
      </c>
      <c r="E185" s="21">
        <f t="shared" si="2"/>
        <v>70.5</v>
      </c>
    </row>
    <row r="186" spans="1:5" x14ac:dyDescent="0.2">
      <c r="A186" s="19" t="s">
        <v>3870</v>
      </c>
      <c r="B186" s="19" t="s">
        <v>3871</v>
      </c>
      <c r="C186" s="20">
        <v>1</v>
      </c>
      <c r="D186" s="21">
        <v>31.65</v>
      </c>
      <c r="E186" s="21">
        <f t="shared" si="2"/>
        <v>31.65</v>
      </c>
    </row>
    <row r="187" spans="1:5" x14ac:dyDescent="0.2">
      <c r="A187" s="19" t="s">
        <v>3872</v>
      </c>
      <c r="B187" s="19" t="s">
        <v>3782</v>
      </c>
      <c r="C187" s="20">
        <v>2</v>
      </c>
      <c r="D187" s="21">
        <v>75.430000000000007</v>
      </c>
      <c r="E187" s="21">
        <f t="shared" si="2"/>
        <v>150.86000000000001</v>
      </c>
    </row>
    <row r="188" spans="1:5" x14ac:dyDescent="0.2">
      <c r="A188" s="19" t="s">
        <v>3873</v>
      </c>
      <c r="B188" s="19" t="s">
        <v>3874</v>
      </c>
      <c r="C188" s="20">
        <v>1</v>
      </c>
      <c r="D188" s="21">
        <v>71.36</v>
      </c>
      <c r="E188" s="21">
        <f t="shared" si="2"/>
        <v>71.36</v>
      </c>
    </row>
    <row r="189" spans="1:5" x14ac:dyDescent="0.2">
      <c r="A189" s="19" t="s">
        <v>3875</v>
      </c>
      <c r="B189" s="19" t="s">
        <v>3583</v>
      </c>
      <c r="C189" s="20">
        <v>1</v>
      </c>
      <c r="D189" s="21">
        <v>24.26</v>
      </c>
      <c r="E189" s="21">
        <f t="shared" si="2"/>
        <v>24.26</v>
      </c>
    </row>
    <row r="190" spans="1:5" x14ac:dyDescent="0.2">
      <c r="A190" s="19" t="s">
        <v>3876</v>
      </c>
      <c r="B190" s="19" t="s">
        <v>3587</v>
      </c>
      <c r="C190" s="20">
        <v>1</v>
      </c>
      <c r="D190" s="21">
        <v>27.72</v>
      </c>
      <c r="E190" s="21">
        <f t="shared" si="2"/>
        <v>27.72</v>
      </c>
    </row>
    <row r="191" spans="1:5" x14ac:dyDescent="0.2">
      <c r="A191" s="19" t="s">
        <v>3877</v>
      </c>
      <c r="B191" s="19" t="s">
        <v>3786</v>
      </c>
      <c r="C191" s="20">
        <v>2</v>
      </c>
      <c r="D191" s="21">
        <v>59.53</v>
      </c>
      <c r="E191" s="21">
        <f t="shared" si="2"/>
        <v>119.06</v>
      </c>
    </row>
    <row r="192" spans="1:5" x14ac:dyDescent="0.2">
      <c r="A192" s="19" t="s">
        <v>3878</v>
      </c>
      <c r="B192" s="19" t="s">
        <v>3547</v>
      </c>
      <c r="C192" s="20">
        <v>2</v>
      </c>
      <c r="D192" s="21">
        <v>130.9</v>
      </c>
      <c r="E192" s="21">
        <f t="shared" si="2"/>
        <v>261.8</v>
      </c>
    </row>
    <row r="193" spans="1:5" x14ac:dyDescent="0.2">
      <c r="A193" s="19" t="s">
        <v>3879</v>
      </c>
      <c r="B193" s="19" t="s">
        <v>3607</v>
      </c>
      <c r="C193" s="20">
        <v>1</v>
      </c>
      <c r="D193" s="21">
        <v>177.23</v>
      </c>
      <c r="E193" s="21">
        <f t="shared" si="2"/>
        <v>177.23</v>
      </c>
    </row>
    <row r="194" spans="1:5" x14ac:dyDescent="0.2">
      <c r="A194" s="19" t="s">
        <v>3880</v>
      </c>
      <c r="B194" s="19" t="s">
        <v>3881</v>
      </c>
      <c r="C194" s="20">
        <v>1</v>
      </c>
      <c r="D194" s="21">
        <v>115.42</v>
      </c>
      <c r="E194" s="21">
        <f t="shared" ref="E194:E257" si="3">C194*D194</f>
        <v>115.42</v>
      </c>
    </row>
    <row r="195" spans="1:5" x14ac:dyDescent="0.2">
      <c r="A195" s="19" t="s">
        <v>3882</v>
      </c>
      <c r="B195" s="19" t="s">
        <v>3782</v>
      </c>
      <c r="C195" s="20">
        <v>1</v>
      </c>
      <c r="D195" s="21">
        <v>77.099999999999994</v>
      </c>
      <c r="E195" s="21">
        <f t="shared" si="3"/>
        <v>77.099999999999994</v>
      </c>
    </row>
    <row r="196" spans="1:5" x14ac:dyDescent="0.2">
      <c r="A196" s="19" t="s">
        <v>3883</v>
      </c>
      <c r="B196" s="19" t="s">
        <v>3884</v>
      </c>
      <c r="C196" s="20">
        <v>1</v>
      </c>
      <c r="D196" s="38">
        <v>71.819999999999993</v>
      </c>
      <c r="E196" s="21">
        <f t="shared" si="3"/>
        <v>71.819999999999993</v>
      </c>
    </row>
    <row r="197" spans="1:5" x14ac:dyDescent="0.2">
      <c r="A197" s="19" t="s">
        <v>3885</v>
      </c>
      <c r="B197" s="19" t="s">
        <v>3884</v>
      </c>
      <c r="C197" s="20">
        <v>1</v>
      </c>
      <c r="D197" s="38">
        <v>81.22</v>
      </c>
      <c r="E197" s="21">
        <f t="shared" si="3"/>
        <v>81.22</v>
      </c>
    </row>
    <row r="198" spans="1:5" x14ac:dyDescent="0.2">
      <c r="A198" s="19" t="s">
        <v>3886</v>
      </c>
      <c r="B198" s="19" t="s">
        <v>3887</v>
      </c>
      <c r="C198" s="20">
        <v>1</v>
      </c>
      <c r="D198" s="38">
        <v>137.46</v>
      </c>
      <c r="E198" s="21">
        <f t="shared" si="3"/>
        <v>137.46</v>
      </c>
    </row>
    <row r="199" spans="1:5" x14ac:dyDescent="0.2">
      <c r="A199" s="19" t="s">
        <v>3888</v>
      </c>
      <c r="B199" s="19" t="s">
        <v>3889</v>
      </c>
      <c r="C199" s="20">
        <v>1</v>
      </c>
      <c r="D199" s="38">
        <v>84.67</v>
      </c>
      <c r="E199" s="21">
        <f t="shared" si="3"/>
        <v>84.67</v>
      </c>
    </row>
    <row r="200" spans="1:5" x14ac:dyDescent="0.2">
      <c r="A200" s="19" t="s">
        <v>3890</v>
      </c>
      <c r="B200" s="19" t="s">
        <v>3891</v>
      </c>
      <c r="C200" s="20">
        <v>1</v>
      </c>
      <c r="D200" s="38">
        <v>153.22</v>
      </c>
      <c r="E200" s="21">
        <f t="shared" si="3"/>
        <v>153.22</v>
      </c>
    </row>
    <row r="201" spans="1:5" x14ac:dyDescent="0.2">
      <c r="A201" s="19" t="s">
        <v>3892</v>
      </c>
      <c r="B201" s="19" t="s">
        <v>3748</v>
      </c>
      <c r="C201" s="20">
        <v>2</v>
      </c>
      <c r="D201" s="38">
        <v>172.75</v>
      </c>
      <c r="E201" s="21">
        <f t="shared" si="3"/>
        <v>345.5</v>
      </c>
    </row>
    <row r="202" spans="1:5" x14ac:dyDescent="0.2">
      <c r="A202" s="19" t="s">
        <v>3893</v>
      </c>
      <c r="B202" s="19" t="s">
        <v>3894</v>
      </c>
      <c r="C202" s="20">
        <v>1</v>
      </c>
      <c r="D202" s="21">
        <v>73.72</v>
      </c>
      <c r="E202" s="21">
        <f t="shared" si="3"/>
        <v>73.72</v>
      </c>
    </row>
    <row r="203" spans="1:5" x14ac:dyDescent="0.2">
      <c r="A203" s="19" t="s">
        <v>3895</v>
      </c>
      <c r="B203" s="19" t="s">
        <v>3896</v>
      </c>
      <c r="C203" s="20">
        <v>1</v>
      </c>
      <c r="D203" s="21">
        <v>91.2</v>
      </c>
      <c r="E203" s="21">
        <f t="shared" si="3"/>
        <v>91.2</v>
      </c>
    </row>
    <row r="204" spans="1:5" x14ac:dyDescent="0.2">
      <c r="A204" s="19" t="s">
        <v>3897</v>
      </c>
      <c r="B204" s="19" t="s">
        <v>3898</v>
      </c>
      <c r="C204" s="20">
        <v>2</v>
      </c>
      <c r="D204" s="21">
        <v>25.84</v>
      </c>
      <c r="E204" s="21">
        <f t="shared" si="3"/>
        <v>51.68</v>
      </c>
    </row>
    <row r="205" spans="1:5" x14ac:dyDescent="0.2">
      <c r="A205" s="19" t="s">
        <v>3899</v>
      </c>
      <c r="B205" s="19" t="s">
        <v>3900</v>
      </c>
      <c r="C205" s="20">
        <v>2</v>
      </c>
      <c r="D205" s="21">
        <v>27.17</v>
      </c>
      <c r="E205" s="21">
        <f t="shared" si="3"/>
        <v>54.34</v>
      </c>
    </row>
    <row r="206" spans="1:5" x14ac:dyDescent="0.2">
      <c r="A206" s="19" t="s">
        <v>3901</v>
      </c>
      <c r="B206" s="19" t="s">
        <v>3902</v>
      </c>
      <c r="C206" s="20">
        <v>1</v>
      </c>
      <c r="D206" s="21">
        <v>38.9</v>
      </c>
      <c r="E206" s="21">
        <f t="shared" si="3"/>
        <v>38.9</v>
      </c>
    </row>
    <row r="207" spans="1:5" x14ac:dyDescent="0.2">
      <c r="A207" s="19" t="s">
        <v>3903</v>
      </c>
      <c r="B207" s="19" t="s">
        <v>3904</v>
      </c>
      <c r="C207" s="20">
        <v>1</v>
      </c>
      <c r="D207" s="21">
        <v>26.41</v>
      </c>
      <c r="E207" s="21">
        <f t="shared" si="3"/>
        <v>26.41</v>
      </c>
    </row>
    <row r="208" spans="1:5" x14ac:dyDescent="0.2">
      <c r="A208" s="19" t="s">
        <v>3905</v>
      </c>
      <c r="B208" s="19" t="s">
        <v>3906</v>
      </c>
      <c r="C208" s="20">
        <v>2</v>
      </c>
      <c r="D208" s="21">
        <v>27.62</v>
      </c>
      <c r="E208" s="21">
        <f t="shared" si="3"/>
        <v>55.24</v>
      </c>
    </row>
    <row r="209" spans="1:5" x14ac:dyDescent="0.2">
      <c r="A209" s="19" t="s">
        <v>3907</v>
      </c>
      <c r="B209" s="19" t="s">
        <v>3908</v>
      </c>
      <c r="C209" s="20">
        <v>2</v>
      </c>
      <c r="D209" s="21">
        <v>30.95</v>
      </c>
      <c r="E209" s="21">
        <f t="shared" si="3"/>
        <v>61.9</v>
      </c>
    </row>
    <row r="210" spans="1:5" x14ac:dyDescent="0.2">
      <c r="A210" s="19" t="s">
        <v>3909</v>
      </c>
      <c r="B210" s="19" t="s">
        <v>3910</v>
      </c>
      <c r="C210" s="20">
        <v>2</v>
      </c>
      <c r="D210" s="21">
        <v>104.5</v>
      </c>
      <c r="E210" s="21">
        <f t="shared" si="3"/>
        <v>209</v>
      </c>
    </row>
    <row r="211" spans="1:5" x14ac:dyDescent="0.2">
      <c r="A211" s="19" t="s">
        <v>3911</v>
      </c>
      <c r="B211" s="19" t="s">
        <v>3648</v>
      </c>
      <c r="C211" s="20">
        <v>1</v>
      </c>
      <c r="D211" s="21">
        <v>66.5</v>
      </c>
      <c r="E211" s="21">
        <f t="shared" si="3"/>
        <v>66.5</v>
      </c>
    </row>
    <row r="212" spans="1:5" x14ac:dyDescent="0.2">
      <c r="A212" s="19" t="s">
        <v>3912</v>
      </c>
      <c r="B212" s="19" t="s">
        <v>3913</v>
      </c>
      <c r="C212" s="20">
        <v>1</v>
      </c>
      <c r="D212" s="21">
        <v>104.5</v>
      </c>
      <c r="E212" s="21">
        <f t="shared" si="3"/>
        <v>104.5</v>
      </c>
    </row>
    <row r="213" spans="1:5" x14ac:dyDescent="0.2">
      <c r="A213" s="19" t="s">
        <v>3914</v>
      </c>
      <c r="B213" s="19" t="s">
        <v>3915</v>
      </c>
      <c r="C213" s="20">
        <v>3</v>
      </c>
      <c r="D213" s="21">
        <v>31.14</v>
      </c>
      <c r="E213" s="21">
        <f t="shared" si="3"/>
        <v>93.42</v>
      </c>
    </row>
    <row r="214" spans="1:5" x14ac:dyDescent="0.2">
      <c r="A214" s="19" t="s">
        <v>3916</v>
      </c>
      <c r="B214" s="19" t="s">
        <v>3658</v>
      </c>
      <c r="C214" s="20">
        <v>1</v>
      </c>
      <c r="D214" s="21">
        <v>160</v>
      </c>
      <c r="E214" s="21">
        <f t="shared" si="3"/>
        <v>160</v>
      </c>
    </row>
    <row r="215" spans="1:5" x14ac:dyDescent="0.2">
      <c r="A215" s="19" t="s">
        <v>3917</v>
      </c>
      <c r="B215" s="19" t="s">
        <v>3658</v>
      </c>
      <c r="C215" s="20">
        <v>1</v>
      </c>
      <c r="D215" s="21">
        <v>160</v>
      </c>
      <c r="E215" s="21">
        <f t="shared" si="3"/>
        <v>160</v>
      </c>
    </row>
    <row r="216" spans="1:5" x14ac:dyDescent="0.2">
      <c r="A216" s="19" t="s">
        <v>3918</v>
      </c>
      <c r="B216" s="19" t="s">
        <v>3707</v>
      </c>
      <c r="C216" s="20">
        <v>1</v>
      </c>
      <c r="D216" s="21">
        <v>110</v>
      </c>
      <c r="E216" s="21">
        <f t="shared" si="3"/>
        <v>110</v>
      </c>
    </row>
    <row r="217" spans="1:5" x14ac:dyDescent="0.2">
      <c r="A217" s="19" t="s">
        <v>3919</v>
      </c>
      <c r="B217" s="19" t="s">
        <v>3920</v>
      </c>
      <c r="C217" s="20">
        <v>1</v>
      </c>
      <c r="D217" s="21">
        <v>118.5</v>
      </c>
      <c r="E217" s="21">
        <f t="shared" si="3"/>
        <v>118.5</v>
      </c>
    </row>
    <row r="218" spans="1:5" x14ac:dyDescent="0.2">
      <c r="A218" s="19" t="s">
        <v>3921</v>
      </c>
      <c r="B218" s="19" t="s">
        <v>3707</v>
      </c>
      <c r="C218" s="20">
        <v>1</v>
      </c>
      <c r="D218" s="21">
        <v>152.5</v>
      </c>
      <c r="E218" s="21">
        <f t="shared" si="3"/>
        <v>152.5</v>
      </c>
    </row>
    <row r="219" spans="1:5" x14ac:dyDescent="0.2">
      <c r="A219" s="19" t="s">
        <v>3922</v>
      </c>
      <c r="B219" s="19" t="s">
        <v>3658</v>
      </c>
      <c r="C219" s="20">
        <v>1</v>
      </c>
      <c r="D219" s="21">
        <v>137.5</v>
      </c>
      <c r="E219" s="21">
        <f t="shared" si="3"/>
        <v>137.5</v>
      </c>
    </row>
    <row r="220" spans="1:5" x14ac:dyDescent="0.2">
      <c r="A220" s="19" t="s">
        <v>3923</v>
      </c>
      <c r="B220" s="19" t="s">
        <v>3924</v>
      </c>
      <c r="C220" s="20">
        <v>1</v>
      </c>
      <c r="D220" s="21">
        <v>125</v>
      </c>
      <c r="E220" s="21">
        <f t="shared" si="3"/>
        <v>125</v>
      </c>
    </row>
    <row r="221" spans="1:5" x14ac:dyDescent="0.2">
      <c r="A221" s="19" t="s">
        <v>3925</v>
      </c>
      <c r="B221" s="19" t="s">
        <v>3640</v>
      </c>
      <c r="C221" s="20">
        <v>1</v>
      </c>
      <c r="D221" s="21">
        <v>74.37</v>
      </c>
      <c r="E221" s="21">
        <f t="shared" si="3"/>
        <v>74.37</v>
      </c>
    </row>
    <row r="222" spans="1:5" x14ac:dyDescent="0.2">
      <c r="A222" s="19" t="s">
        <v>3926</v>
      </c>
      <c r="B222" s="19" t="s">
        <v>3927</v>
      </c>
      <c r="C222" s="20">
        <v>1</v>
      </c>
      <c r="D222" s="21">
        <v>126.65</v>
      </c>
      <c r="E222" s="21">
        <f t="shared" si="3"/>
        <v>126.65</v>
      </c>
    </row>
    <row r="223" spans="1:5" x14ac:dyDescent="0.2">
      <c r="A223" s="19" t="s">
        <v>3928</v>
      </c>
      <c r="B223" s="19" t="s">
        <v>3640</v>
      </c>
      <c r="C223" s="20">
        <v>1</v>
      </c>
      <c r="D223" s="21">
        <v>58.65</v>
      </c>
      <c r="E223" s="21">
        <f t="shared" si="3"/>
        <v>58.65</v>
      </c>
    </row>
    <row r="224" spans="1:5" x14ac:dyDescent="0.2">
      <c r="A224" s="19" t="s">
        <v>3929</v>
      </c>
      <c r="B224" s="19" t="s">
        <v>3930</v>
      </c>
      <c r="C224" s="20">
        <v>1</v>
      </c>
      <c r="D224" s="21">
        <v>80.75</v>
      </c>
      <c r="E224" s="21">
        <f t="shared" si="3"/>
        <v>80.75</v>
      </c>
    </row>
    <row r="225" spans="1:5" x14ac:dyDescent="0.2">
      <c r="A225" s="19" t="s">
        <v>3931</v>
      </c>
      <c r="B225" s="19" t="s">
        <v>3707</v>
      </c>
      <c r="C225" s="20">
        <v>2</v>
      </c>
      <c r="D225" s="21">
        <v>69</v>
      </c>
      <c r="E225" s="21">
        <f t="shared" si="3"/>
        <v>138</v>
      </c>
    </row>
    <row r="226" spans="1:5" x14ac:dyDescent="0.2">
      <c r="A226" s="19" t="s">
        <v>3932</v>
      </c>
      <c r="B226" s="19" t="s">
        <v>3933</v>
      </c>
      <c r="C226" s="20">
        <v>1</v>
      </c>
      <c r="D226" s="21">
        <v>79.900000000000006</v>
      </c>
      <c r="E226" s="21">
        <f t="shared" si="3"/>
        <v>79.900000000000006</v>
      </c>
    </row>
    <row r="227" spans="1:5" x14ac:dyDescent="0.2">
      <c r="A227" s="19" t="s">
        <v>3934</v>
      </c>
      <c r="B227" s="19" t="s">
        <v>3935</v>
      </c>
      <c r="C227" s="20">
        <v>1</v>
      </c>
      <c r="D227" s="21">
        <v>80</v>
      </c>
      <c r="E227" s="21">
        <f t="shared" si="3"/>
        <v>80</v>
      </c>
    </row>
    <row r="228" spans="1:5" x14ac:dyDescent="0.2">
      <c r="A228" s="19" t="s">
        <v>3936</v>
      </c>
      <c r="B228" s="19" t="s">
        <v>3937</v>
      </c>
      <c r="C228" s="20">
        <v>1</v>
      </c>
      <c r="D228" s="21">
        <v>113.47</v>
      </c>
      <c r="E228" s="21">
        <f t="shared" si="3"/>
        <v>113.47</v>
      </c>
    </row>
    <row r="229" spans="1:5" x14ac:dyDescent="0.2">
      <c r="A229" s="19" t="s">
        <v>3938</v>
      </c>
      <c r="B229" s="19" t="s">
        <v>3623</v>
      </c>
      <c r="C229" s="20">
        <v>1</v>
      </c>
      <c r="D229" s="21">
        <v>108.9</v>
      </c>
      <c r="E229" s="21">
        <f t="shared" si="3"/>
        <v>108.9</v>
      </c>
    </row>
    <row r="230" spans="1:5" x14ac:dyDescent="0.2">
      <c r="A230" s="19" t="s">
        <v>3939</v>
      </c>
      <c r="B230" s="19" t="s">
        <v>3940</v>
      </c>
      <c r="C230" s="20">
        <v>1</v>
      </c>
      <c r="D230" s="21">
        <v>130.47</v>
      </c>
      <c r="E230" s="21">
        <f t="shared" si="3"/>
        <v>130.47</v>
      </c>
    </row>
    <row r="231" spans="1:5" x14ac:dyDescent="0.2">
      <c r="A231" s="19" t="s">
        <v>3941</v>
      </c>
      <c r="B231" s="19" t="s">
        <v>3940</v>
      </c>
      <c r="C231" s="20">
        <v>1</v>
      </c>
      <c r="D231" s="21">
        <v>136</v>
      </c>
      <c r="E231" s="21">
        <f t="shared" si="3"/>
        <v>136</v>
      </c>
    </row>
    <row r="232" spans="1:5" x14ac:dyDescent="0.2">
      <c r="A232" s="19" t="s">
        <v>3942</v>
      </c>
      <c r="B232" s="19" t="s">
        <v>3943</v>
      </c>
      <c r="C232" s="20">
        <v>1</v>
      </c>
      <c r="D232" s="21">
        <v>56.1</v>
      </c>
      <c r="E232" s="21">
        <f t="shared" si="3"/>
        <v>56.1</v>
      </c>
    </row>
    <row r="233" spans="1:5" x14ac:dyDescent="0.2">
      <c r="A233" s="19" t="s">
        <v>3944</v>
      </c>
      <c r="B233" s="19" t="s">
        <v>3945</v>
      </c>
      <c r="C233" s="20">
        <v>1</v>
      </c>
      <c r="D233" s="21">
        <v>59.5</v>
      </c>
      <c r="E233" s="21">
        <f t="shared" si="3"/>
        <v>59.5</v>
      </c>
    </row>
    <row r="234" spans="1:5" x14ac:dyDescent="0.2">
      <c r="A234" s="19" t="s">
        <v>3946</v>
      </c>
      <c r="B234" s="19" t="s">
        <v>3947</v>
      </c>
      <c r="C234" s="20">
        <v>2</v>
      </c>
      <c r="D234" s="21">
        <v>37.82</v>
      </c>
      <c r="E234" s="21">
        <f t="shared" si="3"/>
        <v>75.64</v>
      </c>
    </row>
    <row r="235" spans="1:5" x14ac:dyDescent="0.2">
      <c r="A235" s="19" t="s">
        <v>3948</v>
      </c>
      <c r="B235" s="19" t="s">
        <v>3949</v>
      </c>
      <c r="C235" s="20">
        <v>1</v>
      </c>
      <c r="D235" s="21">
        <v>25.07</v>
      </c>
      <c r="E235" s="21">
        <f t="shared" si="3"/>
        <v>25.07</v>
      </c>
    </row>
    <row r="236" spans="1:5" x14ac:dyDescent="0.2">
      <c r="A236" s="19" t="s">
        <v>3950</v>
      </c>
      <c r="B236" s="19" t="s">
        <v>3692</v>
      </c>
      <c r="C236" s="20">
        <v>1</v>
      </c>
      <c r="D236" s="21">
        <v>80.75</v>
      </c>
      <c r="E236" s="21">
        <f t="shared" si="3"/>
        <v>80.75</v>
      </c>
    </row>
    <row r="237" spans="1:5" x14ac:dyDescent="0.2">
      <c r="A237" s="19" t="s">
        <v>3951</v>
      </c>
      <c r="B237" s="19" t="s">
        <v>3952</v>
      </c>
      <c r="C237" s="20">
        <v>1</v>
      </c>
      <c r="D237" s="21">
        <v>53.97</v>
      </c>
      <c r="E237" s="21">
        <f t="shared" si="3"/>
        <v>53.97</v>
      </c>
    </row>
    <row r="238" spans="1:5" x14ac:dyDescent="0.2">
      <c r="A238" s="19" t="s">
        <v>3953</v>
      </c>
      <c r="B238" s="19" t="s">
        <v>3954</v>
      </c>
      <c r="C238" s="20">
        <v>2</v>
      </c>
      <c r="D238" s="21">
        <v>28</v>
      </c>
      <c r="E238" s="21">
        <f t="shared" si="3"/>
        <v>56</v>
      </c>
    </row>
    <row r="239" spans="1:5" x14ac:dyDescent="0.2">
      <c r="A239" s="19" t="s">
        <v>3955</v>
      </c>
      <c r="B239" s="19" t="s">
        <v>3640</v>
      </c>
      <c r="C239" s="20">
        <v>2</v>
      </c>
      <c r="D239" s="21">
        <v>55</v>
      </c>
      <c r="E239" s="21">
        <f t="shared" si="3"/>
        <v>110</v>
      </c>
    </row>
    <row r="240" spans="1:5" x14ac:dyDescent="0.2">
      <c r="A240" s="19" t="s">
        <v>3956</v>
      </c>
      <c r="B240" s="19" t="s">
        <v>3782</v>
      </c>
      <c r="C240" s="20">
        <v>2</v>
      </c>
      <c r="D240" s="21">
        <v>72.5</v>
      </c>
      <c r="E240" s="21">
        <f t="shared" si="3"/>
        <v>145</v>
      </c>
    </row>
    <row r="241" spans="1:5" x14ac:dyDescent="0.2">
      <c r="A241" s="19" t="s">
        <v>3957</v>
      </c>
      <c r="B241" s="19" t="s">
        <v>3958</v>
      </c>
      <c r="C241" s="20">
        <v>2</v>
      </c>
      <c r="D241" s="21">
        <v>35</v>
      </c>
      <c r="E241" s="21">
        <f t="shared" si="3"/>
        <v>70</v>
      </c>
    </row>
    <row r="242" spans="1:5" x14ac:dyDescent="0.2">
      <c r="A242" s="19" t="s">
        <v>3959</v>
      </c>
      <c r="B242" s="19" t="s">
        <v>3960</v>
      </c>
      <c r="C242" s="20">
        <v>1</v>
      </c>
      <c r="D242" s="21">
        <v>42.5</v>
      </c>
      <c r="E242" s="21">
        <f t="shared" si="3"/>
        <v>42.5</v>
      </c>
    </row>
    <row r="243" spans="1:5" x14ac:dyDescent="0.2">
      <c r="A243" s="19" t="s">
        <v>3961</v>
      </c>
      <c r="B243" s="19" t="s">
        <v>3744</v>
      </c>
      <c r="C243" s="20">
        <v>1</v>
      </c>
      <c r="D243" s="21">
        <v>55.25</v>
      </c>
      <c r="E243" s="21">
        <f t="shared" si="3"/>
        <v>55.25</v>
      </c>
    </row>
    <row r="244" spans="1:5" x14ac:dyDescent="0.2">
      <c r="A244" s="19" t="s">
        <v>3962</v>
      </c>
      <c r="B244" s="19" t="s">
        <v>3963</v>
      </c>
      <c r="C244" s="20">
        <v>1</v>
      </c>
      <c r="D244" s="21">
        <v>98</v>
      </c>
      <c r="E244" s="21">
        <f t="shared" si="3"/>
        <v>98</v>
      </c>
    </row>
    <row r="245" spans="1:5" x14ac:dyDescent="0.2">
      <c r="A245" s="19" t="s">
        <v>3964</v>
      </c>
      <c r="B245" s="19" t="s">
        <v>3965</v>
      </c>
      <c r="C245" s="20">
        <v>2</v>
      </c>
      <c r="D245" s="21">
        <v>20</v>
      </c>
      <c r="E245" s="21">
        <f t="shared" si="3"/>
        <v>40</v>
      </c>
    </row>
    <row r="246" spans="1:5" x14ac:dyDescent="0.2">
      <c r="A246" s="19" t="s">
        <v>3966</v>
      </c>
      <c r="B246" s="19" t="s">
        <v>3967</v>
      </c>
      <c r="C246" s="20">
        <v>1</v>
      </c>
      <c r="D246" s="21">
        <v>79.5</v>
      </c>
      <c r="E246" s="21">
        <f t="shared" si="3"/>
        <v>79.5</v>
      </c>
    </row>
    <row r="247" spans="1:5" x14ac:dyDescent="0.2">
      <c r="A247" s="19" t="s">
        <v>3968</v>
      </c>
      <c r="B247" s="19" t="s">
        <v>3969</v>
      </c>
      <c r="C247" s="20">
        <v>2</v>
      </c>
      <c r="D247" s="21">
        <v>25.46</v>
      </c>
      <c r="E247" s="21">
        <f t="shared" si="3"/>
        <v>50.92</v>
      </c>
    </row>
    <row r="248" spans="1:5" x14ac:dyDescent="0.2">
      <c r="A248" s="19" t="s">
        <v>3970</v>
      </c>
      <c r="B248" s="19" t="s">
        <v>3971</v>
      </c>
      <c r="C248" s="20">
        <v>1</v>
      </c>
      <c r="D248" s="21">
        <v>18</v>
      </c>
      <c r="E248" s="21">
        <f t="shared" si="3"/>
        <v>18</v>
      </c>
    </row>
    <row r="249" spans="1:5" x14ac:dyDescent="0.2">
      <c r="A249" s="19" t="s">
        <v>3972</v>
      </c>
      <c r="B249" s="19" t="s">
        <v>3973</v>
      </c>
      <c r="C249" s="20">
        <v>1</v>
      </c>
      <c r="D249" s="21">
        <v>12.24</v>
      </c>
      <c r="E249" s="21">
        <f t="shared" si="3"/>
        <v>12.24</v>
      </c>
    </row>
    <row r="250" spans="1:5" x14ac:dyDescent="0.2">
      <c r="A250" s="19" t="s">
        <v>3974</v>
      </c>
      <c r="B250" s="19" t="s">
        <v>3975</v>
      </c>
      <c r="C250" s="20">
        <v>1</v>
      </c>
      <c r="D250" s="21">
        <v>42</v>
      </c>
      <c r="E250" s="21">
        <f t="shared" si="3"/>
        <v>42</v>
      </c>
    </row>
    <row r="251" spans="1:5" x14ac:dyDescent="0.2">
      <c r="A251" s="19" t="s">
        <v>3976</v>
      </c>
      <c r="B251" s="19" t="s">
        <v>3977</v>
      </c>
      <c r="C251" s="20">
        <v>2</v>
      </c>
      <c r="D251" s="21">
        <v>51.5</v>
      </c>
      <c r="E251" s="21">
        <f t="shared" si="3"/>
        <v>103</v>
      </c>
    </row>
    <row r="252" spans="1:5" x14ac:dyDescent="0.2">
      <c r="A252" s="19" t="s">
        <v>3978</v>
      </c>
      <c r="B252" s="19" t="s">
        <v>3979</v>
      </c>
      <c r="C252" s="20">
        <v>1</v>
      </c>
      <c r="D252" s="21">
        <v>18</v>
      </c>
      <c r="E252" s="21">
        <f t="shared" si="3"/>
        <v>18</v>
      </c>
    </row>
    <row r="253" spans="1:5" x14ac:dyDescent="0.2">
      <c r="A253" s="19" t="s">
        <v>3980</v>
      </c>
      <c r="B253" s="19" t="s">
        <v>3809</v>
      </c>
      <c r="C253" s="20">
        <v>2</v>
      </c>
      <c r="D253" s="21">
        <v>152</v>
      </c>
      <c r="E253" s="21">
        <f t="shared" si="3"/>
        <v>304</v>
      </c>
    </row>
    <row r="254" spans="1:5" x14ac:dyDescent="0.2">
      <c r="A254" s="19" t="s">
        <v>3981</v>
      </c>
      <c r="B254" s="19" t="s">
        <v>3675</v>
      </c>
      <c r="C254" s="20">
        <v>1</v>
      </c>
      <c r="D254" s="21">
        <v>198</v>
      </c>
      <c r="E254" s="21">
        <f t="shared" si="3"/>
        <v>198</v>
      </c>
    </row>
    <row r="255" spans="1:5" x14ac:dyDescent="0.2">
      <c r="A255" s="19" t="s">
        <v>3982</v>
      </c>
      <c r="B255" s="19" t="s">
        <v>3675</v>
      </c>
      <c r="C255" s="20">
        <v>1</v>
      </c>
      <c r="D255" s="21">
        <v>195</v>
      </c>
      <c r="E255" s="21">
        <f t="shared" si="3"/>
        <v>195</v>
      </c>
    </row>
    <row r="256" spans="1:5" x14ac:dyDescent="0.2">
      <c r="A256" s="19" t="s">
        <v>3983</v>
      </c>
      <c r="B256" s="19" t="s">
        <v>3984</v>
      </c>
      <c r="C256" s="20">
        <v>3</v>
      </c>
      <c r="D256" s="21">
        <v>50</v>
      </c>
      <c r="E256" s="21">
        <f t="shared" si="3"/>
        <v>150</v>
      </c>
    </row>
    <row r="257" spans="1:5" x14ac:dyDescent="0.2">
      <c r="A257" s="19" t="s">
        <v>3985</v>
      </c>
      <c r="B257" s="19" t="s">
        <v>3986</v>
      </c>
      <c r="C257" s="20">
        <v>3</v>
      </c>
      <c r="D257" s="21">
        <v>4</v>
      </c>
      <c r="E257" s="21">
        <f t="shared" si="3"/>
        <v>12</v>
      </c>
    </row>
    <row r="258" spans="1:5" x14ac:dyDescent="0.2">
      <c r="A258" s="19" t="s">
        <v>3987</v>
      </c>
      <c r="B258" s="19" t="s">
        <v>3988</v>
      </c>
      <c r="C258" s="20">
        <v>3</v>
      </c>
      <c r="D258" s="21">
        <v>4</v>
      </c>
      <c r="E258" s="21">
        <f t="shared" ref="E258:E277" si="4">C258*D258</f>
        <v>12</v>
      </c>
    </row>
    <row r="259" spans="1:5" x14ac:dyDescent="0.2">
      <c r="A259" s="19" t="s">
        <v>3989</v>
      </c>
      <c r="B259" s="19" t="s">
        <v>3990</v>
      </c>
      <c r="C259" s="20">
        <v>3</v>
      </c>
      <c r="D259" s="21">
        <v>9</v>
      </c>
      <c r="E259" s="21">
        <f t="shared" si="4"/>
        <v>27</v>
      </c>
    </row>
    <row r="260" spans="1:5" x14ac:dyDescent="0.2">
      <c r="A260" s="19" t="s">
        <v>3991</v>
      </c>
      <c r="B260" s="19" t="s">
        <v>3667</v>
      </c>
      <c r="C260" s="20">
        <v>2</v>
      </c>
      <c r="D260" s="21">
        <v>21.38</v>
      </c>
      <c r="E260" s="21">
        <f t="shared" si="4"/>
        <v>42.76</v>
      </c>
    </row>
    <row r="261" spans="1:5" x14ac:dyDescent="0.2">
      <c r="A261" s="19" t="s">
        <v>3992</v>
      </c>
      <c r="B261" s="19" t="s">
        <v>3993</v>
      </c>
      <c r="C261" s="20">
        <v>1</v>
      </c>
      <c r="D261" s="21">
        <v>52</v>
      </c>
      <c r="E261" s="21">
        <f t="shared" si="4"/>
        <v>52</v>
      </c>
    </row>
    <row r="262" spans="1:5" x14ac:dyDescent="0.2">
      <c r="A262" s="19" t="s">
        <v>3994</v>
      </c>
      <c r="B262" s="19" t="s">
        <v>3648</v>
      </c>
      <c r="C262" s="20">
        <v>1</v>
      </c>
      <c r="D262" s="21">
        <v>35.630000000000003</v>
      </c>
      <c r="E262" s="21">
        <f t="shared" si="4"/>
        <v>35.630000000000003</v>
      </c>
    </row>
    <row r="263" spans="1:5" x14ac:dyDescent="0.2">
      <c r="A263" s="19" t="s">
        <v>3995</v>
      </c>
      <c r="B263" s="19" t="s">
        <v>3833</v>
      </c>
      <c r="C263" s="20">
        <v>2</v>
      </c>
      <c r="D263" s="21">
        <v>10.9</v>
      </c>
      <c r="E263" s="21">
        <f t="shared" si="4"/>
        <v>21.8</v>
      </c>
    </row>
    <row r="264" spans="1:5" x14ac:dyDescent="0.2">
      <c r="A264" s="19" t="s">
        <v>3996</v>
      </c>
      <c r="B264" s="19" t="s">
        <v>3997</v>
      </c>
      <c r="C264" s="20">
        <v>1</v>
      </c>
      <c r="D264" s="21">
        <v>123.5</v>
      </c>
      <c r="E264" s="21">
        <f t="shared" si="4"/>
        <v>123.5</v>
      </c>
    </row>
    <row r="265" spans="1:5" x14ac:dyDescent="0.2">
      <c r="A265" s="19" t="s">
        <v>3998</v>
      </c>
      <c r="B265" s="19" t="s">
        <v>3824</v>
      </c>
      <c r="C265" s="20">
        <v>1</v>
      </c>
      <c r="D265" s="21">
        <v>95</v>
      </c>
      <c r="E265" s="21">
        <f t="shared" si="4"/>
        <v>95</v>
      </c>
    </row>
    <row r="266" spans="1:5" x14ac:dyDescent="0.2">
      <c r="A266" s="19" t="s">
        <v>3999</v>
      </c>
      <c r="B266" s="19" t="s">
        <v>4000</v>
      </c>
      <c r="C266" s="20">
        <v>2</v>
      </c>
      <c r="D266" s="21">
        <v>121.18</v>
      </c>
      <c r="E266" s="21">
        <f t="shared" si="4"/>
        <v>242.36</v>
      </c>
    </row>
    <row r="267" spans="1:5" x14ac:dyDescent="0.2">
      <c r="A267" s="19" t="s">
        <v>4001</v>
      </c>
      <c r="B267" s="19" t="s">
        <v>4002</v>
      </c>
      <c r="C267" s="20">
        <v>1</v>
      </c>
      <c r="D267" s="21">
        <v>55</v>
      </c>
      <c r="E267" s="21">
        <f t="shared" si="4"/>
        <v>55</v>
      </c>
    </row>
    <row r="268" spans="1:5" x14ac:dyDescent="0.2">
      <c r="A268" s="19" t="s">
        <v>4003</v>
      </c>
      <c r="B268" s="19" t="s">
        <v>4004</v>
      </c>
      <c r="C268" s="20">
        <v>1</v>
      </c>
      <c r="D268" s="21">
        <v>123.5</v>
      </c>
      <c r="E268" s="21">
        <f t="shared" si="4"/>
        <v>123.5</v>
      </c>
    </row>
    <row r="269" spans="1:5" x14ac:dyDescent="0.2">
      <c r="A269" s="19" t="s">
        <v>4005</v>
      </c>
      <c r="B269" s="19" t="s">
        <v>4006</v>
      </c>
      <c r="C269" s="20">
        <v>1</v>
      </c>
      <c r="D269" s="21">
        <v>11.5</v>
      </c>
      <c r="E269" s="21">
        <f t="shared" si="4"/>
        <v>11.5</v>
      </c>
    </row>
    <row r="270" spans="1:5" x14ac:dyDescent="0.2">
      <c r="A270" s="19" t="s">
        <v>4007</v>
      </c>
      <c r="B270" s="19" t="s">
        <v>4008</v>
      </c>
      <c r="C270" s="20">
        <v>1</v>
      </c>
      <c r="D270" s="21">
        <v>62.7</v>
      </c>
      <c r="E270" s="21">
        <f t="shared" si="4"/>
        <v>62.7</v>
      </c>
    </row>
    <row r="271" spans="1:5" x14ac:dyDescent="0.2">
      <c r="A271" s="19" t="s">
        <v>4009</v>
      </c>
      <c r="B271" s="19" t="s">
        <v>4010</v>
      </c>
      <c r="C271" s="20">
        <v>1</v>
      </c>
      <c r="D271" s="21">
        <v>99</v>
      </c>
      <c r="E271" s="21">
        <f t="shared" si="4"/>
        <v>99</v>
      </c>
    </row>
    <row r="272" spans="1:5" x14ac:dyDescent="0.2">
      <c r="A272" s="19" t="s">
        <v>4011</v>
      </c>
      <c r="B272" s="19" t="s">
        <v>4012</v>
      </c>
      <c r="C272" s="20">
        <v>1</v>
      </c>
      <c r="D272" s="21">
        <v>74.66</v>
      </c>
      <c r="E272" s="21">
        <f t="shared" si="4"/>
        <v>74.66</v>
      </c>
    </row>
    <row r="273" spans="1:5" x14ac:dyDescent="0.2">
      <c r="A273" s="19" t="s">
        <v>4013</v>
      </c>
      <c r="B273" s="19" t="s">
        <v>4014</v>
      </c>
      <c r="C273" s="20">
        <v>1</v>
      </c>
      <c r="D273" s="21">
        <v>25.84</v>
      </c>
      <c r="E273" s="21">
        <f t="shared" si="4"/>
        <v>25.84</v>
      </c>
    </row>
    <row r="274" spans="1:5" x14ac:dyDescent="0.2">
      <c r="A274" s="19" t="s">
        <v>4015</v>
      </c>
      <c r="B274" s="19" t="s">
        <v>4016</v>
      </c>
      <c r="C274" s="20">
        <v>1</v>
      </c>
      <c r="D274" s="21">
        <v>39.76</v>
      </c>
      <c r="E274" s="21">
        <f t="shared" si="4"/>
        <v>39.76</v>
      </c>
    </row>
    <row r="275" spans="1:5" x14ac:dyDescent="0.2">
      <c r="A275" s="19" t="s">
        <v>4017</v>
      </c>
      <c r="B275" s="19" t="s">
        <v>4018</v>
      </c>
      <c r="C275" s="20">
        <v>1</v>
      </c>
      <c r="D275" s="21">
        <v>79.069999999999993</v>
      </c>
      <c r="E275" s="21">
        <f t="shared" si="4"/>
        <v>79.069999999999993</v>
      </c>
    </row>
    <row r="276" spans="1:5" x14ac:dyDescent="0.2">
      <c r="A276" s="19" t="s">
        <v>4019</v>
      </c>
      <c r="B276" s="19" t="s">
        <v>4020</v>
      </c>
      <c r="C276" s="20">
        <v>2</v>
      </c>
      <c r="D276" s="21">
        <v>24.25</v>
      </c>
      <c r="E276" s="21">
        <f t="shared" si="4"/>
        <v>48.5</v>
      </c>
    </row>
    <row r="277" spans="1:5" x14ac:dyDescent="0.2">
      <c r="A277" s="29" t="s">
        <v>4021</v>
      </c>
      <c r="B277" s="29" t="s">
        <v>4022</v>
      </c>
      <c r="C277" s="30">
        <v>2</v>
      </c>
      <c r="D277" s="31">
        <v>24.25</v>
      </c>
      <c r="E277" s="31">
        <f t="shared" si="4"/>
        <v>48.5</v>
      </c>
    </row>
    <row r="278" spans="1:5" x14ac:dyDescent="0.2">
      <c r="A278" s="90" t="s">
        <v>223</v>
      </c>
      <c r="B278" s="90"/>
      <c r="C278" s="10">
        <f>SUM(C2:C277)</f>
        <v>396</v>
      </c>
      <c r="D278" s="15"/>
      <c r="E278" s="10">
        <f>SUM(E2:E277)</f>
        <v>22972.230000000003</v>
      </c>
    </row>
  </sheetData>
  <mergeCells count="1">
    <mergeCell ref="A278:B278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Pagina &amp;P di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865"/>
  <sheetViews>
    <sheetView topLeftCell="A835" workbookViewId="0">
      <selection activeCell="C865" sqref="C865"/>
    </sheetView>
  </sheetViews>
  <sheetFormatPr defaultRowHeight="12.75" x14ac:dyDescent="0.2"/>
  <cols>
    <col min="1" max="1" width="12.85546875" bestFit="1" customWidth="1"/>
    <col min="2" max="2" width="35.28515625" bestFit="1" customWidth="1"/>
    <col min="3" max="3" width="11.28515625" bestFit="1" customWidth="1"/>
    <col min="4" max="4" width="14.42578125" style="35" bestFit="1" customWidth="1"/>
    <col min="5" max="5" width="9.7109375" style="35" bestFit="1" customWidth="1"/>
    <col min="7" max="7" width="12.85546875" bestFit="1" customWidth="1"/>
  </cols>
  <sheetData>
    <row r="1" spans="1:8" x14ac:dyDescent="0.2">
      <c r="A1" s="1" t="s">
        <v>0</v>
      </c>
      <c r="B1" s="1" t="s">
        <v>1</v>
      </c>
      <c r="C1" s="2" t="s">
        <v>2</v>
      </c>
      <c r="D1" s="25" t="s">
        <v>3</v>
      </c>
      <c r="E1" s="25" t="s">
        <v>4</v>
      </c>
    </row>
    <row r="2" spans="1:8" x14ac:dyDescent="0.2">
      <c r="A2" s="26" t="s">
        <v>4023</v>
      </c>
      <c r="B2" s="26" t="s">
        <v>4024</v>
      </c>
      <c r="C2" s="27">
        <v>1</v>
      </c>
      <c r="D2" s="28">
        <v>9.0399999999999991</v>
      </c>
      <c r="E2" s="28">
        <f t="shared" ref="E2:E65" si="0">C2*D2</f>
        <v>9.0399999999999991</v>
      </c>
    </row>
    <row r="3" spans="1:8" x14ac:dyDescent="0.2">
      <c r="A3" s="19" t="s">
        <v>4025</v>
      </c>
      <c r="B3" s="19" t="s">
        <v>4026</v>
      </c>
      <c r="C3" s="20">
        <v>2</v>
      </c>
      <c r="D3" s="21">
        <v>10.29</v>
      </c>
      <c r="E3" s="21">
        <f t="shared" si="0"/>
        <v>20.58</v>
      </c>
    </row>
    <row r="4" spans="1:8" x14ac:dyDescent="0.2">
      <c r="A4" s="19" t="s">
        <v>4027</v>
      </c>
      <c r="B4" s="19" t="s">
        <v>4028</v>
      </c>
      <c r="C4" s="20">
        <v>10</v>
      </c>
      <c r="D4" s="21">
        <v>0.82</v>
      </c>
      <c r="E4" s="21">
        <f t="shared" si="0"/>
        <v>8.1999999999999993</v>
      </c>
    </row>
    <row r="5" spans="1:8" x14ac:dyDescent="0.2">
      <c r="A5" s="19" t="s">
        <v>4029</v>
      </c>
      <c r="B5" s="19" t="s">
        <v>4030</v>
      </c>
      <c r="C5" s="20">
        <v>2</v>
      </c>
      <c r="D5" s="21">
        <v>45.68</v>
      </c>
      <c r="E5" s="21">
        <f t="shared" si="0"/>
        <v>91.36</v>
      </c>
    </row>
    <row r="6" spans="1:8" x14ac:dyDescent="0.2">
      <c r="A6" s="19" t="s">
        <v>4031</v>
      </c>
      <c r="B6" s="19" t="s">
        <v>4032</v>
      </c>
      <c r="C6" s="20">
        <v>3</v>
      </c>
      <c r="D6" s="21">
        <v>40.86</v>
      </c>
      <c r="E6" s="21">
        <f t="shared" si="0"/>
        <v>122.58</v>
      </c>
      <c r="H6" s="53"/>
    </row>
    <row r="7" spans="1:8" x14ac:dyDescent="0.2">
      <c r="A7" s="19" t="s">
        <v>4033</v>
      </c>
      <c r="B7" s="19" t="s">
        <v>4034</v>
      </c>
      <c r="C7" s="20">
        <v>1</v>
      </c>
      <c r="D7" s="21">
        <v>52.48</v>
      </c>
      <c r="E7" s="21">
        <f t="shared" si="0"/>
        <v>52.48</v>
      </c>
    </row>
    <row r="8" spans="1:8" x14ac:dyDescent="0.2">
      <c r="A8" s="19" t="s">
        <v>4035</v>
      </c>
      <c r="B8" s="19" t="s">
        <v>4036</v>
      </c>
      <c r="C8" s="20">
        <v>2</v>
      </c>
      <c r="D8" s="21">
        <v>29.95</v>
      </c>
      <c r="E8" s="21">
        <f t="shared" si="0"/>
        <v>59.9</v>
      </c>
    </row>
    <row r="9" spans="1:8" x14ac:dyDescent="0.2">
      <c r="A9" s="19" t="s">
        <v>4037</v>
      </c>
      <c r="B9" s="19" t="s">
        <v>4038</v>
      </c>
      <c r="C9" s="20">
        <v>2</v>
      </c>
      <c r="D9" s="38">
        <v>26.48</v>
      </c>
      <c r="E9" s="21">
        <f t="shared" si="0"/>
        <v>52.96</v>
      </c>
    </row>
    <row r="10" spans="1:8" x14ac:dyDescent="0.2">
      <c r="A10" s="19" t="s">
        <v>4039</v>
      </c>
      <c r="B10" s="19" t="s">
        <v>4040</v>
      </c>
      <c r="C10" s="20">
        <v>1</v>
      </c>
      <c r="D10" s="21">
        <v>19.11</v>
      </c>
      <c r="E10" s="21">
        <f t="shared" si="0"/>
        <v>19.11</v>
      </c>
      <c r="H10" s="53"/>
    </row>
    <row r="11" spans="1:8" x14ac:dyDescent="0.2">
      <c r="A11" s="19" t="s">
        <v>4041</v>
      </c>
      <c r="B11" s="19" t="s">
        <v>4042</v>
      </c>
      <c r="C11" s="20">
        <v>1</v>
      </c>
      <c r="D11" s="21">
        <v>32.79</v>
      </c>
      <c r="E11" s="21">
        <f t="shared" si="0"/>
        <v>32.79</v>
      </c>
      <c r="H11" s="53"/>
    </row>
    <row r="12" spans="1:8" x14ac:dyDescent="0.2">
      <c r="A12" s="19" t="s">
        <v>4043</v>
      </c>
      <c r="B12" s="19" t="s">
        <v>4044</v>
      </c>
      <c r="C12" s="20">
        <v>1</v>
      </c>
      <c r="D12" s="21">
        <v>31.89</v>
      </c>
      <c r="E12" s="21">
        <f t="shared" si="0"/>
        <v>31.89</v>
      </c>
      <c r="H12" s="53"/>
    </row>
    <row r="13" spans="1:8" x14ac:dyDescent="0.2">
      <c r="A13" s="19" t="s">
        <v>4045</v>
      </c>
      <c r="B13" s="19" t="s">
        <v>4046</v>
      </c>
      <c r="C13" s="20">
        <v>1</v>
      </c>
      <c r="D13" s="21">
        <v>100.45</v>
      </c>
      <c r="E13" s="21">
        <f t="shared" si="0"/>
        <v>100.45</v>
      </c>
    </row>
    <row r="14" spans="1:8" x14ac:dyDescent="0.2">
      <c r="A14" s="19" t="s">
        <v>4047</v>
      </c>
      <c r="B14" s="19" t="s">
        <v>4048</v>
      </c>
      <c r="C14" s="20">
        <v>1</v>
      </c>
      <c r="D14" s="21">
        <v>20.100000000000001</v>
      </c>
      <c r="E14" s="21">
        <f t="shared" si="0"/>
        <v>20.100000000000001</v>
      </c>
    </row>
    <row r="15" spans="1:8" x14ac:dyDescent="0.2">
      <c r="A15" s="19" t="s">
        <v>4049</v>
      </c>
      <c r="B15" s="19" t="s">
        <v>4050</v>
      </c>
      <c r="C15" s="20">
        <v>2</v>
      </c>
      <c r="D15" s="21">
        <v>37.340000000000003</v>
      </c>
      <c r="E15" s="21">
        <f t="shared" si="0"/>
        <v>74.680000000000007</v>
      </c>
    </row>
    <row r="16" spans="1:8" x14ac:dyDescent="0.2">
      <c r="A16" s="19" t="s">
        <v>4051</v>
      </c>
      <c r="B16" s="19" t="s">
        <v>4052</v>
      </c>
      <c r="C16" s="20">
        <v>1</v>
      </c>
      <c r="D16" s="21">
        <v>72.59</v>
      </c>
      <c r="E16" s="21">
        <f t="shared" si="0"/>
        <v>72.59</v>
      </c>
      <c r="H16" s="53"/>
    </row>
    <row r="17" spans="1:8" x14ac:dyDescent="0.2">
      <c r="A17" s="19" t="s">
        <v>4053</v>
      </c>
      <c r="B17" s="19" t="s">
        <v>4054</v>
      </c>
      <c r="C17" s="20">
        <v>1</v>
      </c>
      <c r="D17" s="21">
        <v>17.34</v>
      </c>
      <c r="E17" s="21">
        <f t="shared" si="0"/>
        <v>17.34</v>
      </c>
      <c r="H17" s="53"/>
    </row>
    <row r="18" spans="1:8" x14ac:dyDescent="0.2">
      <c r="A18" s="19" t="s">
        <v>4055</v>
      </c>
      <c r="B18" s="19" t="s">
        <v>4056</v>
      </c>
      <c r="C18" s="20">
        <v>5</v>
      </c>
      <c r="D18" s="21">
        <v>51.26</v>
      </c>
      <c r="E18" s="21">
        <f t="shared" si="0"/>
        <v>256.3</v>
      </c>
      <c r="H18" s="53"/>
    </row>
    <row r="19" spans="1:8" x14ac:dyDescent="0.2">
      <c r="A19" s="19" t="s">
        <v>4057</v>
      </c>
      <c r="B19" s="19" t="s">
        <v>4058</v>
      </c>
      <c r="C19" s="20">
        <v>1</v>
      </c>
      <c r="D19" s="21">
        <v>29.63</v>
      </c>
      <c r="E19" s="21">
        <f t="shared" si="0"/>
        <v>29.63</v>
      </c>
      <c r="H19" s="53"/>
    </row>
    <row r="20" spans="1:8" x14ac:dyDescent="0.2">
      <c r="A20" s="19" t="s">
        <v>4059</v>
      </c>
      <c r="B20" s="19" t="s">
        <v>4060</v>
      </c>
      <c r="C20" s="20">
        <v>1</v>
      </c>
      <c r="D20" s="21">
        <v>15.11</v>
      </c>
      <c r="E20" s="21">
        <f t="shared" si="0"/>
        <v>15.11</v>
      </c>
      <c r="H20" s="53"/>
    </row>
    <row r="21" spans="1:8" x14ac:dyDescent="0.2">
      <c r="A21" s="19" t="s">
        <v>4061</v>
      </c>
      <c r="B21" s="19" t="s">
        <v>4062</v>
      </c>
      <c r="C21" s="20">
        <v>1</v>
      </c>
      <c r="D21" s="21">
        <v>21.22</v>
      </c>
      <c r="E21" s="21">
        <f t="shared" si="0"/>
        <v>21.22</v>
      </c>
      <c r="H21" s="53"/>
    </row>
    <row r="22" spans="1:8" x14ac:dyDescent="0.2">
      <c r="A22" s="19" t="s">
        <v>4063</v>
      </c>
      <c r="B22" s="19" t="s">
        <v>4064</v>
      </c>
      <c r="C22" s="20">
        <v>1</v>
      </c>
      <c r="D22" s="21">
        <v>22.08</v>
      </c>
      <c r="E22" s="21">
        <f t="shared" si="0"/>
        <v>22.08</v>
      </c>
    </row>
    <row r="23" spans="1:8" x14ac:dyDescent="0.2">
      <c r="A23" s="19" t="s">
        <v>4065</v>
      </c>
      <c r="B23" s="19" t="s">
        <v>4066</v>
      </c>
      <c r="C23" s="20">
        <v>2</v>
      </c>
      <c r="D23" s="21">
        <v>26.38</v>
      </c>
      <c r="E23" s="21">
        <f t="shared" si="0"/>
        <v>52.76</v>
      </c>
    </row>
    <row r="24" spans="1:8" x14ac:dyDescent="0.2">
      <c r="A24" s="19" t="s">
        <v>4067</v>
      </c>
      <c r="B24" s="19" t="s">
        <v>4068</v>
      </c>
      <c r="C24" s="20">
        <v>1</v>
      </c>
      <c r="D24" s="21">
        <v>25.12</v>
      </c>
      <c r="E24" s="21">
        <f t="shared" si="0"/>
        <v>25.12</v>
      </c>
      <c r="H24" s="53"/>
    </row>
    <row r="25" spans="1:8" x14ac:dyDescent="0.2">
      <c r="A25" s="19" t="s">
        <v>4069</v>
      </c>
      <c r="B25" s="19" t="s">
        <v>4070</v>
      </c>
      <c r="C25" s="20">
        <v>1</v>
      </c>
      <c r="D25" s="21">
        <v>79.44</v>
      </c>
      <c r="E25" s="21">
        <f t="shared" si="0"/>
        <v>79.44</v>
      </c>
      <c r="H25" s="53"/>
    </row>
    <row r="26" spans="1:8" x14ac:dyDescent="0.2">
      <c r="A26" s="19" t="s">
        <v>4071</v>
      </c>
      <c r="B26" s="19" t="s">
        <v>4072</v>
      </c>
      <c r="C26" s="20">
        <v>1</v>
      </c>
      <c r="D26" s="21">
        <v>116.63</v>
      </c>
      <c r="E26" s="21">
        <f t="shared" si="0"/>
        <v>116.63</v>
      </c>
      <c r="H26" s="53"/>
    </row>
    <row r="27" spans="1:8" x14ac:dyDescent="0.2">
      <c r="A27" s="19" t="s">
        <v>4073</v>
      </c>
      <c r="B27" s="19" t="s">
        <v>4074</v>
      </c>
      <c r="C27" s="20">
        <v>1</v>
      </c>
      <c r="D27" s="21">
        <v>20.27</v>
      </c>
      <c r="E27" s="21">
        <f t="shared" si="0"/>
        <v>20.27</v>
      </c>
      <c r="H27" s="53"/>
    </row>
    <row r="28" spans="1:8" x14ac:dyDescent="0.2">
      <c r="A28" s="19" t="s">
        <v>4075</v>
      </c>
      <c r="B28" s="19" t="s">
        <v>4076</v>
      </c>
      <c r="C28" s="20">
        <v>2</v>
      </c>
      <c r="D28" s="21">
        <v>26.52</v>
      </c>
      <c r="E28" s="21">
        <f t="shared" si="0"/>
        <v>53.04</v>
      </c>
    </row>
    <row r="29" spans="1:8" x14ac:dyDescent="0.2">
      <c r="A29" s="19" t="s">
        <v>4077</v>
      </c>
      <c r="B29" s="19" t="s">
        <v>4078</v>
      </c>
      <c r="C29" s="20">
        <v>1</v>
      </c>
      <c r="D29" s="21">
        <v>32.200000000000003</v>
      </c>
      <c r="E29" s="21">
        <f t="shared" si="0"/>
        <v>32.200000000000003</v>
      </c>
    </row>
    <row r="30" spans="1:8" x14ac:dyDescent="0.2">
      <c r="A30" s="19" t="s">
        <v>4079</v>
      </c>
      <c r="B30" s="19" t="s">
        <v>4080</v>
      </c>
      <c r="C30" s="20">
        <v>1</v>
      </c>
      <c r="D30" s="21">
        <v>42.44</v>
      </c>
      <c r="E30" s="21">
        <f t="shared" si="0"/>
        <v>42.44</v>
      </c>
    </row>
    <row r="31" spans="1:8" x14ac:dyDescent="0.2">
      <c r="A31" s="19" t="s">
        <v>4081</v>
      </c>
      <c r="B31" s="19" t="s">
        <v>4082</v>
      </c>
      <c r="C31" s="20">
        <v>1</v>
      </c>
      <c r="D31" s="21">
        <v>32.64</v>
      </c>
      <c r="E31" s="21">
        <f t="shared" si="0"/>
        <v>32.64</v>
      </c>
      <c r="H31" s="53"/>
    </row>
    <row r="32" spans="1:8" x14ac:dyDescent="0.2">
      <c r="A32" s="19" t="s">
        <v>4083</v>
      </c>
      <c r="B32" s="19" t="s">
        <v>4084</v>
      </c>
      <c r="C32" s="20">
        <v>1</v>
      </c>
      <c r="D32" s="21">
        <v>34.479999999999997</v>
      </c>
      <c r="E32" s="21">
        <f t="shared" si="0"/>
        <v>34.479999999999997</v>
      </c>
      <c r="H32" s="53"/>
    </row>
    <row r="33" spans="1:8" x14ac:dyDescent="0.2">
      <c r="A33" s="19" t="s">
        <v>4085</v>
      </c>
      <c r="B33" s="19" t="s">
        <v>4086</v>
      </c>
      <c r="C33" s="20">
        <v>1</v>
      </c>
      <c r="D33" s="21">
        <v>43.05</v>
      </c>
      <c r="E33" s="21">
        <f t="shared" si="0"/>
        <v>43.05</v>
      </c>
    </row>
    <row r="34" spans="1:8" x14ac:dyDescent="0.2">
      <c r="A34" s="19" t="s">
        <v>4087</v>
      </c>
      <c r="B34" s="19" t="s">
        <v>4088</v>
      </c>
      <c r="C34" s="20">
        <v>1</v>
      </c>
      <c r="D34" s="21">
        <v>100.8</v>
      </c>
      <c r="E34" s="21">
        <f t="shared" si="0"/>
        <v>100.8</v>
      </c>
    </row>
    <row r="35" spans="1:8" x14ac:dyDescent="0.2">
      <c r="A35" s="19" t="s">
        <v>4089</v>
      </c>
      <c r="B35" s="19" t="s">
        <v>4090</v>
      </c>
      <c r="C35" s="20">
        <v>2</v>
      </c>
      <c r="D35" s="21">
        <v>47.19</v>
      </c>
      <c r="E35" s="21">
        <f t="shared" si="0"/>
        <v>94.38</v>
      </c>
    </row>
    <row r="36" spans="1:8" x14ac:dyDescent="0.2">
      <c r="A36" s="19" t="s">
        <v>4091</v>
      </c>
      <c r="B36" s="19" t="s">
        <v>4092</v>
      </c>
      <c r="C36" s="20">
        <v>1</v>
      </c>
      <c r="D36" s="21">
        <v>27.11</v>
      </c>
      <c r="E36" s="21">
        <f t="shared" si="0"/>
        <v>27.11</v>
      </c>
      <c r="H36" s="53"/>
    </row>
    <row r="37" spans="1:8" x14ac:dyDescent="0.2">
      <c r="A37" s="19" t="s">
        <v>4093</v>
      </c>
      <c r="B37" s="19" t="s">
        <v>4094</v>
      </c>
      <c r="C37" s="20">
        <v>1</v>
      </c>
      <c r="D37" s="21">
        <v>36.96</v>
      </c>
      <c r="E37" s="21">
        <f t="shared" si="0"/>
        <v>36.96</v>
      </c>
      <c r="H37" s="53"/>
    </row>
    <row r="38" spans="1:8" x14ac:dyDescent="0.2">
      <c r="A38" s="19" t="s">
        <v>4095</v>
      </c>
      <c r="B38" s="19" t="s">
        <v>4096</v>
      </c>
      <c r="C38" s="20">
        <v>4</v>
      </c>
      <c r="D38" s="21">
        <v>6.34</v>
      </c>
      <c r="E38" s="21">
        <f t="shared" si="0"/>
        <v>25.36</v>
      </c>
    </row>
    <row r="39" spans="1:8" x14ac:dyDescent="0.2">
      <c r="A39" s="19" t="s">
        <v>4097</v>
      </c>
      <c r="B39" s="19" t="s">
        <v>4098</v>
      </c>
      <c r="C39" s="20">
        <v>4</v>
      </c>
      <c r="D39" s="21">
        <v>6.53</v>
      </c>
      <c r="E39" s="21">
        <f t="shared" si="0"/>
        <v>26.12</v>
      </c>
      <c r="H39" s="53"/>
    </row>
    <row r="40" spans="1:8" x14ac:dyDescent="0.2">
      <c r="A40" s="19" t="s">
        <v>4099</v>
      </c>
      <c r="B40" s="19" t="s">
        <v>4100</v>
      </c>
      <c r="C40" s="20">
        <v>1</v>
      </c>
      <c r="D40" s="21">
        <v>23.4</v>
      </c>
      <c r="E40" s="21">
        <f t="shared" si="0"/>
        <v>23.4</v>
      </c>
    </row>
    <row r="41" spans="1:8" x14ac:dyDescent="0.2">
      <c r="A41" s="19" t="s">
        <v>4101</v>
      </c>
      <c r="B41" s="19" t="s">
        <v>4102</v>
      </c>
      <c r="C41" s="20">
        <v>1</v>
      </c>
      <c r="D41" s="21">
        <v>24.06</v>
      </c>
      <c r="E41" s="21">
        <f t="shared" si="0"/>
        <v>24.06</v>
      </c>
      <c r="H41" s="53"/>
    </row>
    <row r="42" spans="1:8" x14ac:dyDescent="0.2">
      <c r="A42" s="19" t="s">
        <v>4103</v>
      </c>
      <c r="B42" s="19" t="s">
        <v>4104</v>
      </c>
      <c r="C42" s="20">
        <v>1</v>
      </c>
      <c r="D42" s="21">
        <v>32.33</v>
      </c>
      <c r="E42" s="21">
        <f t="shared" si="0"/>
        <v>32.33</v>
      </c>
      <c r="H42" s="53"/>
    </row>
    <row r="43" spans="1:8" x14ac:dyDescent="0.2">
      <c r="A43" s="19" t="s">
        <v>4105</v>
      </c>
      <c r="B43" s="19" t="s">
        <v>4106</v>
      </c>
      <c r="C43" s="20">
        <v>2</v>
      </c>
      <c r="D43" s="21">
        <v>46.5</v>
      </c>
      <c r="E43" s="21">
        <f t="shared" si="0"/>
        <v>93</v>
      </c>
    </row>
    <row r="44" spans="1:8" x14ac:dyDescent="0.2">
      <c r="A44" s="19" t="s">
        <v>4107</v>
      </c>
      <c r="B44" s="19" t="s">
        <v>4108</v>
      </c>
      <c r="C44" s="20">
        <v>1</v>
      </c>
      <c r="D44" s="21">
        <v>12.5</v>
      </c>
      <c r="E44" s="21">
        <f t="shared" si="0"/>
        <v>12.5</v>
      </c>
    </row>
    <row r="45" spans="1:8" x14ac:dyDescent="0.2">
      <c r="A45" s="19" t="s">
        <v>4109</v>
      </c>
      <c r="B45" s="19" t="s">
        <v>4110</v>
      </c>
      <c r="C45" s="20">
        <v>1</v>
      </c>
      <c r="D45" s="21">
        <v>22.07</v>
      </c>
      <c r="E45" s="21">
        <f t="shared" si="0"/>
        <v>22.07</v>
      </c>
      <c r="H45" s="53"/>
    </row>
    <row r="46" spans="1:8" x14ac:dyDescent="0.2">
      <c r="A46" s="19" t="s">
        <v>4111</v>
      </c>
      <c r="B46" s="19" t="s">
        <v>4112</v>
      </c>
      <c r="C46" s="20">
        <v>1</v>
      </c>
      <c r="D46" s="21">
        <v>44.1</v>
      </c>
      <c r="E46" s="21">
        <f t="shared" si="0"/>
        <v>44.1</v>
      </c>
      <c r="H46" s="53"/>
    </row>
    <row r="47" spans="1:8" x14ac:dyDescent="0.2">
      <c r="A47" s="19" t="s">
        <v>4113</v>
      </c>
      <c r="B47" s="19" t="s">
        <v>4114</v>
      </c>
      <c r="C47" s="20">
        <v>1</v>
      </c>
      <c r="D47" s="21">
        <v>79.41</v>
      </c>
      <c r="E47" s="21">
        <f t="shared" si="0"/>
        <v>79.41</v>
      </c>
      <c r="H47" s="53"/>
    </row>
    <row r="48" spans="1:8" x14ac:dyDescent="0.2">
      <c r="A48" s="19" t="s">
        <v>4115</v>
      </c>
      <c r="B48" s="19" t="s">
        <v>4116</v>
      </c>
      <c r="C48" s="20">
        <v>2</v>
      </c>
      <c r="D48" s="21">
        <v>159.56</v>
      </c>
      <c r="E48" s="21">
        <f t="shared" si="0"/>
        <v>319.12</v>
      </c>
    </row>
    <row r="49" spans="1:8" x14ac:dyDescent="0.2">
      <c r="A49" s="19" t="s">
        <v>4117</v>
      </c>
      <c r="B49" s="19" t="s">
        <v>4118</v>
      </c>
      <c r="C49" s="20">
        <v>1</v>
      </c>
      <c r="D49" s="21">
        <v>22.84</v>
      </c>
      <c r="E49" s="21">
        <f t="shared" si="0"/>
        <v>22.84</v>
      </c>
    </row>
    <row r="50" spans="1:8" x14ac:dyDescent="0.2">
      <c r="A50" s="19" t="s">
        <v>4119</v>
      </c>
      <c r="B50" s="19" t="s">
        <v>4120</v>
      </c>
      <c r="C50" s="20">
        <v>3</v>
      </c>
      <c r="D50" s="38">
        <v>15.62</v>
      </c>
      <c r="E50" s="21">
        <f t="shared" si="0"/>
        <v>46.86</v>
      </c>
      <c r="H50" s="53"/>
    </row>
    <row r="51" spans="1:8" x14ac:dyDescent="0.2">
      <c r="A51" s="19" t="s">
        <v>4121</v>
      </c>
      <c r="B51" s="19" t="s">
        <v>4122</v>
      </c>
      <c r="C51" s="20">
        <v>2</v>
      </c>
      <c r="D51" s="21">
        <v>17.100000000000001</v>
      </c>
      <c r="E51" s="21">
        <f t="shared" si="0"/>
        <v>34.200000000000003</v>
      </c>
      <c r="H51" s="53"/>
    </row>
    <row r="52" spans="1:8" x14ac:dyDescent="0.2">
      <c r="A52" s="19" t="s">
        <v>4123</v>
      </c>
      <c r="B52" s="19" t="s">
        <v>4124</v>
      </c>
      <c r="C52" s="20">
        <v>1</v>
      </c>
      <c r="D52" s="21">
        <v>17.7</v>
      </c>
      <c r="E52" s="21">
        <f t="shared" si="0"/>
        <v>17.7</v>
      </c>
    </row>
    <row r="53" spans="1:8" x14ac:dyDescent="0.2">
      <c r="A53" s="19" t="s">
        <v>4125</v>
      </c>
      <c r="B53" s="19" t="s">
        <v>4126</v>
      </c>
      <c r="C53" s="20">
        <v>1</v>
      </c>
      <c r="D53" s="21">
        <v>14.63</v>
      </c>
      <c r="E53" s="21">
        <f t="shared" si="0"/>
        <v>14.63</v>
      </c>
    </row>
    <row r="54" spans="1:8" x14ac:dyDescent="0.2">
      <c r="A54" s="19" t="s">
        <v>4127</v>
      </c>
      <c r="B54" s="19" t="s">
        <v>4128</v>
      </c>
      <c r="C54" s="20">
        <v>2</v>
      </c>
      <c r="D54" s="21">
        <v>28.35</v>
      </c>
      <c r="E54" s="21">
        <f t="shared" si="0"/>
        <v>56.7</v>
      </c>
      <c r="H54" s="53"/>
    </row>
    <row r="55" spans="1:8" x14ac:dyDescent="0.2">
      <c r="A55" s="19" t="s">
        <v>4129</v>
      </c>
      <c r="B55" s="19" t="s">
        <v>4130</v>
      </c>
      <c r="C55" s="20">
        <v>1</v>
      </c>
      <c r="D55" s="21">
        <v>23.42</v>
      </c>
      <c r="E55" s="21">
        <f t="shared" si="0"/>
        <v>23.42</v>
      </c>
      <c r="H55" s="53"/>
    </row>
    <row r="56" spans="1:8" x14ac:dyDescent="0.2">
      <c r="A56" s="19" t="s">
        <v>4131</v>
      </c>
      <c r="B56" s="19" t="s">
        <v>4132</v>
      </c>
      <c r="C56" s="20">
        <v>2</v>
      </c>
      <c r="D56" s="21">
        <v>64.5</v>
      </c>
      <c r="E56" s="21">
        <f t="shared" si="0"/>
        <v>129</v>
      </c>
    </row>
    <row r="57" spans="1:8" x14ac:dyDescent="0.2">
      <c r="A57" s="19" t="s">
        <v>4133</v>
      </c>
      <c r="B57" s="19" t="s">
        <v>4134</v>
      </c>
      <c r="C57" s="20">
        <v>1</v>
      </c>
      <c r="D57" s="21">
        <v>188.08</v>
      </c>
      <c r="E57" s="21">
        <f t="shared" si="0"/>
        <v>188.08</v>
      </c>
    </row>
    <row r="58" spans="1:8" x14ac:dyDescent="0.2">
      <c r="A58" s="19" t="s">
        <v>4135</v>
      </c>
      <c r="B58" s="19" t="s">
        <v>4136</v>
      </c>
      <c r="C58" s="20">
        <v>1</v>
      </c>
      <c r="D58" s="21">
        <v>23.94</v>
      </c>
      <c r="E58" s="21">
        <f t="shared" si="0"/>
        <v>23.94</v>
      </c>
    </row>
    <row r="59" spans="1:8" x14ac:dyDescent="0.2">
      <c r="A59" s="19" t="s">
        <v>4137</v>
      </c>
      <c r="B59" s="19" t="s">
        <v>4138</v>
      </c>
      <c r="C59" s="20">
        <v>2</v>
      </c>
      <c r="D59" s="21">
        <v>16.32</v>
      </c>
      <c r="E59" s="21">
        <f t="shared" si="0"/>
        <v>32.64</v>
      </c>
    </row>
    <row r="60" spans="1:8" x14ac:dyDescent="0.2">
      <c r="A60" s="19" t="s">
        <v>4139</v>
      </c>
      <c r="B60" s="19" t="s">
        <v>4140</v>
      </c>
      <c r="C60" s="20">
        <v>2</v>
      </c>
      <c r="D60" s="21">
        <v>38.5</v>
      </c>
      <c r="E60" s="21">
        <f t="shared" si="0"/>
        <v>77</v>
      </c>
      <c r="H60" s="53"/>
    </row>
    <row r="61" spans="1:8" x14ac:dyDescent="0.2">
      <c r="A61" s="19" t="s">
        <v>4141</v>
      </c>
      <c r="B61" s="19" t="s">
        <v>4142</v>
      </c>
      <c r="C61" s="20">
        <v>1</v>
      </c>
      <c r="D61" s="21">
        <v>37.880000000000003</v>
      </c>
      <c r="E61" s="21">
        <f t="shared" si="0"/>
        <v>37.880000000000003</v>
      </c>
      <c r="H61" s="53"/>
    </row>
    <row r="62" spans="1:8" x14ac:dyDescent="0.2">
      <c r="A62" s="19" t="s">
        <v>4143</v>
      </c>
      <c r="B62" s="19" t="s">
        <v>4144</v>
      </c>
      <c r="C62" s="20">
        <v>1</v>
      </c>
      <c r="D62" s="21">
        <v>46.17</v>
      </c>
      <c r="E62" s="21">
        <f t="shared" si="0"/>
        <v>46.17</v>
      </c>
    </row>
    <row r="63" spans="1:8" x14ac:dyDescent="0.2">
      <c r="A63" s="19" t="s">
        <v>4145</v>
      </c>
      <c r="B63" s="19" t="s">
        <v>4146</v>
      </c>
      <c r="C63" s="20">
        <v>1</v>
      </c>
      <c r="D63" s="21">
        <v>30.87</v>
      </c>
      <c r="E63" s="21">
        <f t="shared" si="0"/>
        <v>30.87</v>
      </c>
      <c r="H63" s="53"/>
    </row>
    <row r="64" spans="1:8" x14ac:dyDescent="0.2">
      <c r="A64" s="19" t="s">
        <v>4147</v>
      </c>
      <c r="B64" s="19" t="s">
        <v>4148</v>
      </c>
      <c r="C64" s="20">
        <v>1</v>
      </c>
      <c r="D64" s="21">
        <v>27.11</v>
      </c>
      <c r="E64" s="21">
        <f t="shared" si="0"/>
        <v>27.11</v>
      </c>
    </row>
    <row r="65" spans="1:8" x14ac:dyDescent="0.2">
      <c r="A65" s="19" t="s">
        <v>4149</v>
      </c>
      <c r="B65" s="19" t="s">
        <v>4148</v>
      </c>
      <c r="C65" s="20">
        <v>3</v>
      </c>
      <c r="D65" s="21">
        <v>27.11</v>
      </c>
      <c r="E65" s="21">
        <f t="shared" si="0"/>
        <v>81.33</v>
      </c>
    </row>
    <row r="66" spans="1:8" x14ac:dyDescent="0.2">
      <c r="A66" s="19" t="s">
        <v>4150</v>
      </c>
      <c r="B66" s="19" t="s">
        <v>4151</v>
      </c>
      <c r="C66" s="20">
        <v>1</v>
      </c>
      <c r="D66" s="21">
        <v>44.68</v>
      </c>
      <c r="E66" s="21">
        <f t="shared" ref="E66:E129" si="1">C66*D66</f>
        <v>44.68</v>
      </c>
    </row>
    <row r="67" spans="1:8" x14ac:dyDescent="0.2">
      <c r="A67" s="19" t="s">
        <v>4152</v>
      </c>
      <c r="B67" s="19" t="s">
        <v>4153</v>
      </c>
      <c r="C67" s="20">
        <v>1</v>
      </c>
      <c r="D67" s="21">
        <v>46.47</v>
      </c>
      <c r="E67" s="21">
        <f t="shared" si="1"/>
        <v>46.47</v>
      </c>
    </row>
    <row r="68" spans="1:8" x14ac:dyDescent="0.2">
      <c r="A68" s="19" t="s">
        <v>4154</v>
      </c>
      <c r="B68" s="19" t="s">
        <v>4155</v>
      </c>
      <c r="C68" s="20">
        <v>2</v>
      </c>
      <c r="D68" s="21">
        <v>45</v>
      </c>
      <c r="E68" s="21">
        <f t="shared" si="1"/>
        <v>90</v>
      </c>
    </row>
    <row r="69" spans="1:8" x14ac:dyDescent="0.2">
      <c r="A69" s="19" t="s">
        <v>4156</v>
      </c>
      <c r="B69" s="19" t="s">
        <v>4157</v>
      </c>
      <c r="C69" s="20">
        <v>1</v>
      </c>
      <c r="D69" s="21">
        <v>50.63</v>
      </c>
      <c r="E69" s="21">
        <f t="shared" si="1"/>
        <v>50.63</v>
      </c>
    </row>
    <row r="70" spans="1:8" x14ac:dyDescent="0.2">
      <c r="A70" s="19" t="s">
        <v>4158</v>
      </c>
      <c r="B70" s="19" t="s">
        <v>4159</v>
      </c>
      <c r="C70" s="20">
        <v>1</v>
      </c>
      <c r="D70" s="21">
        <v>52.5</v>
      </c>
      <c r="E70" s="21">
        <f t="shared" si="1"/>
        <v>52.5</v>
      </c>
    </row>
    <row r="71" spans="1:8" x14ac:dyDescent="0.2">
      <c r="A71" s="19" t="s">
        <v>4160</v>
      </c>
      <c r="B71" s="19" t="s">
        <v>4161</v>
      </c>
      <c r="C71" s="20">
        <v>1</v>
      </c>
      <c r="D71" s="21">
        <v>14.64</v>
      </c>
      <c r="E71" s="21">
        <f t="shared" si="1"/>
        <v>14.64</v>
      </c>
    </row>
    <row r="72" spans="1:8" x14ac:dyDescent="0.2">
      <c r="A72" s="19" t="s">
        <v>4162</v>
      </c>
      <c r="B72" s="19" t="s">
        <v>4163</v>
      </c>
      <c r="C72" s="20">
        <v>2</v>
      </c>
      <c r="D72" s="21">
        <v>9.6300000000000008</v>
      </c>
      <c r="E72" s="21">
        <f t="shared" si="1"/>
        <v>19.260000000000002</v>
      </c>
    </row>
    <row r="73" spans="1:8" x14ac:dyDescent="0.2">
      <c r="A73" s="19" t="s">
        <v>4164</v>
      </c>
      <c r="B73" s="19" t="s">
        <v>4165</v>
      </c>
      <c r="C73" s="20">
        <v>2</v>
      </c>
      <c r="D73" s="21">
        <v>27.03</v>
      </c>
      <c r="E73" s="21">
        <f t="shared" si="1"/>
        <v>54.06</v>
      </c>
    </row>
    <row r="74" spans="1:8" x14ac:dyDescent="0.2">
      <c r="A74" s="19" t="s">
        <v>4166</v>
      </c>
      <c r="B74" s="19" t="s">
        <v>4167</v>
      </c>
      <c r="C74" s="20">
        <v>2</v>
      </c>
      <c r="D74" s="21">
        <v>8.52</v>
      </c>
      <c r="E74" s="21">
        <f t="shared" si="1"/>
        <v>17.04</v>
      </c>
      <c r="H74" s="53"/>
    </row>
    <row r="75" spans="1:8" x14ac:dyDescent="0.2">
      <c r="A75" s="19" t="s">
        <v>4168</v>
      </c>
      <c r="B75" s="19" t="s">
        <v>4169</v>
      </c>
      <c r="C75" s="20">
        <v>2</v>
      </c>
      <c r="D75" s="21">
        <v>7.28</v>
      </c>
      <c r="E75" s="21">
        <f t="shared" si="1"/>
        <v>14.56</v>
      </c>
    </row>
    <row r="76" spans="1:8" x14ac:dyDescent="0.2">
      <c r="A76" s="19" t="s">
        <v>4170</v>
      </c>
      <c r="B76" s="19" t="s">
        <v>4040</v>
      </c>
      <c r="C76" s="20">
        <v>1</v>
      </c>
      <c r="D76" s="21">
        <v>8.93</v>
      </c>
      <c r="E76" s="21">
        <f t="shared" si="1"/>
        <v>8.93</v>
      </c>
    </row>
    <row r="77" spans="1:8" x14ac:dyDescent="0.2">
      <c r="A77" s="19" t="s">
        <v>4171</v>
      </c>
      <c r="B77" s="19" t="s">
        <v>4172</v>
      </c>
      <c r="C77" s="20">
        <v>1</v>
      </c>
      <c r="D77" s="21">
        <v>11.06</v>
      </c>
      <c r="E77" s="21">
        <f t="shared" si="1"/>
        <v>11.06</v>
      </c>
    </row>
    <row r="78" spans="1:8" x14ac:dyDescent="0.2">
      <c r="A78" s="19" t="s">
        <v>4173</v>
      </c>
      <c r="B78" s="19" t="s">
        <v>4174</v>
      </c>
      <c r="C78" s="20">
        <v>1</v>
      </c>
      <c r="D78" s="21">
        <v>10.63</v>
      </c>
      <c r="E78" s="21">
        <f t="shared" si="1"/>
        <v>10.63</v>
      </c>
      <c r="H78" s="53"/>
    </row>
    <row r="79" spans="1:8" x14ac:dyDescent="0.2">
      <c r="A79" s="19" t="s">
        <v>4175</v>
      </c>
      <c r="B79" s="19" t="s">
        <v>4176</v>
      </c>
      <c r="C79" s="20">
        <v>2</v>
      </c>
      <c r="D79" s="21">
        <v>33.340000000000003</v>
      </c>
      <c r="E79" s="21">
        <f t="shared" si="1"/>
        <v>66.680000000000007</v>
      </c>
    </row>
    <row r="80" spans="1:8" x14ac:dyDescent="0.2">
      <c r="A80" s="19" t="s">
        <v>4177</v>
      </c>
      <c r="B80" s="19" t="s">
        <v>4050</v>
      </c>
      <c r="C80" s="20">
        <v>1</v>
      </c>
      <c r="D80" s="21">
        <v>17.32</v>
      </c>
      <c r="E80" s="21">
        <f t="shared" si="1"/>
        <v>17.32</v>
      </c>
    </row>
    <row r="81" spans="1:8" x14ac:dyDescent="0.2">
      <c r="A81" s="19" t="s">
        <v>4178</v>
      </c>
      <c r="B81" s="19" t="s">
        <v>4054</v>
      </c>
      <c r="C81" s="20">
        <v>1</v>
      </c>
      <c r="D81" s="21">
        <v>8.4</v>
      </c>
      <c r="E81" s="21">
        <f t="shared" si="1"/>
        <v>8.4</v>
      </c>
    </row>
    <row r="82" spans="1:8" x14ac:dyDescent="0.2">
      <c r="A82" s="19" t="s">
        <v>4179</v>
      </c>
      <c r="B82" s="19" t="s">
        <v>4056</v>
      </c>
      <c r="C82" s="20">
        <v>2</v>
      </c>
      <c r="D82" s="21">
        <v>28.47</v>
      </c>
      <c r="E82" s="21">
        <f t="shared" si="1"/>
        <v>56.94</v>
      </c>
    </row>
    <row r="83" spans="1:8" x14ac:dyDescent="0.2">
      <c r="A83" s="19" t="s">
        <v>4180</v>
      </c>
      <c r="B83" s="19" t="s">
        <v>4181</v>
      </c>
      <c r="C83" s="20">
        <v>1</v>
      </c>
      <c r="D83" s="21">
        <v>55.52</v>
      </c>
      <c r="E83" s="21">
        <f t="shared" si="1"/>
        <v>55.52</v>
      </c>
    </row>
    <row r="84" spans="1:8" x14ac:dyDescent="0.2">
      <c r="A84" s="19" t="s">
        <v>4182</v>
      </c>
      <c r="B84" s="19" t="s">
        <v>4183</v>
      </c>
      <c r="C84" s="20">
        <v>1</v>
      </c>
      <c r="D84" s="21">
        <v>8.48</v>
      </c>
      <c r="E84" s="21">
        <f t="shared" si="1"/>
        <v>8.48</v>
      </c>
    </row>
    <row r="85" spans="1:8" x14ac:dyDescent="0.2">
      <c r="A85" s="19" t="s">
        <v>4184</v>
      </c>
      <c r="B85" s="19" t="s">
        <v>4185</v>
      </c>
      <c r="C85" s="20">
        <v>1</v>
      </c>
      <c r="D85" s="21">
        <v>12.21</v>
      </c>
      <c r="E85" s="21">
        <f t="shared" si="1"/>
        <v>12.21</v>
      </c>
    </row>
    <row r="86" spans="1:8" x14ac:dyDescent="0.2">
      <c r="A86" s="19" t="s">
        <v>4186</v>
      </c>
      <c r="B86" s="19" t="s">
        <v>4187</v>
      </c>
      <c r="C86" s="20">
        <v>1</v>
      </c>
      <c r="D86" s="21">
        <v>10.88</v>
      </c>
      <c r="E86" s="21">
        <f t="shared" si="1"/>
        <v>10.88</v>
      </c>
    </row>
    <row r="87" spans="1:8" x14ac:dyDescent="0.2">
      <c r="A87" s="19" t="s">
        <v>4188</v>
      </c>
      <c r="B87" s="19" t="s">
        <v>4189</v>
      </c>
      <c r="C87" s="20">
        <v>1</v>
      </c>
      <c r="D87" s="21">
        <v>14.44</v>
      </c>
      <c r="E87" s="21">
        <f t="shared" si="1"/>
        <v>14.44</v>
      </c>
      <c r="H87" s="53"/>
    </row>
    <row r="88" spans="1:8" x14ac:dyDescent="0.2">
      <c r="A88" s="19" t="s">
        <v>4190</v>
      </c>
      <c r="B88" s="19" t="s">
        <v>4134</v>
      </c>
      <c r="C88" s="20">
        <v>1</v>
      </c>
      <c r="D88" s="21">
        <v>70.88</v>
      </c>
      <c r="E88" s="21">
        <f t="shared" si="1"/>
        <v>70.88</v>
      </c>
      <c r="H88" s="53"/>
    </row>
    <row r="89" spans="1:8" x14ac:dyDescent="0.2">
      <c r="A89" s="19" t="s">
        <v>4191</v>
      </c>
      <c r="B89" s="19" t="s">
        <v>4192</v>
      </c>
      <c r="C89" s="20">
        <v>1</v>
      </c>
      <c r="D89" s="21">
        <v>9.75</v>
      </c>
      <c r="E89" s="21">
        <f t="shared" si="1"/>
        <v>9.75</v>
      </c>
      <c r="H89" s="53"/>
    </row>
    <row r="90" spans="1:8" x14ac:dyDescent="0.2">
      <c r="A90" s="19" t="s">
        <v>4193</v>
      </c>
      <c r="B90" s="19" t="s">
        <v>4194</v>
      </c>
      <c r="C90" s="20">
        <v>1</v>
      </c>
      <c r="D90" s="21">
        <v>47.06</v>
      </c>
      <c r="E90" s="21">
        <f t="shared" si="1"/>
        <v>47.06</v>
      </c>
      <c r="H90" s="53"/>
    </row>
    <row r="91" spans="1:8" x14ac:dyDescent="0.2">
      <c r="A91" s="19" t="s">
        <v>4195</v>
      </c>
      <c r="B91" s="19" t="s">
        <v>4196</v>
      </c>
      <c r="C91" s="20">
        <v>1</v>
      </c>
      <c r="D91" s="21">
        <v>18.329999999999998</v>
      </c>
      <c r="E91" s="21">
        <f t="shared" si="1"/>
        <v>18.329999999999998</v>
      </c>
      <c r="H91" s="53"/>
    </row>
    <row r="92" spans="1:8" x14ac:dyDescent="0.2">
      <c r="A92" s="19" t="s">
        <v>4197</v>
      </c>
      <c r="B92" s="19" t="s">
        <v>4128</v>
      </c>
      <c r="C92" s="20">
        <v>1</v>
      </c>
      <c r="D92" s="21">
        <v>10.55</v>
      </c>
      <c r="E92" s="21">
        <f t="shared" si="1"/>
        <v>10.55</v>
      </c>
      <c r="H92" s="53"/>
    </row>
    <row r="93" spans="1:8" x14ac:dyDescent="0.2">
      <c r="A93" s="19" t="s">
        <v>4198</v>
      </c>
      <c r="B93" s="19" t="s">
        <v>4199</v>
      </c>
      <c r="C93" s="20">
        <v>1</v>
      </c>
      <c r="D93" s="21">
        <v>15.75</v>
      </c>
      <c r="E93" s="21">
        <f t="shared" si="1"/>
        <v>15.75</v>
      </c>
    </row>
    <row r="94" spans="1:8" x14ac:dyDescent="0.2">
      <c r="A94" s="19" t="s">
        <v>4200</v>
      </c>
      <c r="B94" s="19" t="s">
        <v>4201</v>
      </c>
      <c r="C94" s="20">
        <v>1</v>
      </c>
      <c r="D94" s="21">
        <v>17.399999999999999</v>
      </c>
      <c r="E94" s="21">
        <f t="shared" si="1"/>
        <v>17.399999999999999</v>
      </c>
      <c r="H94" s="53"/>
    </row>
    <row r="95" spans="1:8" x14ac:dyDescent="0.2">
      <c r="A95" s="19" t="s">
        <v>4202</v>
      </c>
      <c r="B95" s="19" t="s">
        <v>4203</v>
      </c>
      <c r="C95" s="20">
        <v>2</v>
      </c>
      <c r="D95" s="21">
        <v>16.98</v>
      </c>
      <c r="E95" s="21">
        <f t="shared" si="1"/>
        <v>33.96</v>
      </c>
    </row>
    <row r="96" spans="1:8" x14ac:dyDescent="0.2">
      <c r="A96" s="19" t="s">
        <v>4204</v>
      </c>
      <c r="B96" s="19" t="s">
        <v>4205</v>
      </c>
      <c r="C96" s="20">
        <v>2</v>
      </c>
      <c r="D96" s="21">
        <v>13.3</v>
      </c>
      <c r="E96" s="21">
        <f t="shared" si="1"/>
        <v>26.6</v>
      </c>
    </row>
    <row r="97" spans="1:8" x14ac:dyDescent="0.2">
      <c r="A97" s="19" t="s">
        <v>4206</v>
      </c>
      <c r="B97" s="19" t="s">
        <v>4207</v>
      </c>
      <c r="C97" s="20">
        <v>1</v>
      </c>
      <c r="D97" s="21">
        <v>16.29</v>
      </c>
      <c r="E97" s="21">
        <f t="shared" si="1"/>
        <v>16.29</v>
      </c>
      <c r="H97" s="53"/>
    </row>
    <row r="98" spans="1:8" x14ac:dyDescent="0.2">
      <c r="A98" s="19" t="s">
        <v>4208</v>
      </c>
      <c r="B98" s="19" t="s">
        <v>4209</v>
      </c>
      <c r="C98" s="20">
        <v>1</v>
      </c>
      <c r="D98" s="21">
        <v>20.48</v>
      </c>
      <c r="E98" s="21">
        <f t="shared" si="1"/>
        <v>20.48</v>
      </c>
      <c r="H98" s="53"/>
    </row>
    <row r="99" spans="1:8" x14ac:dyDescent="0.2">
      <c r="A99" s="19" t="s">
        <v>4210</v>
      </c>
      <c r="B99" s="19" t="s">
        <v>4082</v>
      </c>
      <c r="C99" s="20">
        <v>1</v>
      </c>
      <c r="D99" s="21">
        <v>15.87</v>
      </c>
      <c r="E99" s="21">
        <f t="shared" si="1"/>
        <v>15.87</v>
      </c>
    </row>
    <row r="100" spans="1:8" x14ac:dyDescent="0.2">
      <c r="A100" s="19" t="s">
        <v>4211</v>
      </c>
      <c r="B100" s="19" t="s">
        <v>4212</v>
      </c>
      <c r="C100" s="20">
        <v>1</v>
      </c>
      <c r="D100" s="21">
        <v>15.5</v>
      </c>
      <c r="E100" s="21">
        <f t="shared" si="1"/>
        <v>15.5</v>
      </c>
      <c r="H100" s="53"/>
    </row>
    <row r="101" spans="1:8" x14ac:dyDescent="0.2">
      <c r="A101" s="19" t="s">
        <v>4213</v>
      </c>
      <c r="B101" s="19" t="s">
        <v>4214</v>
      </c>
      <c r="C101" s="20">
        <v>1</v>
      </c>
      <c r="D101" s="21">
        <v>15.4</v>
      </c>
      <c r="E101" s="21">
        <f t="shared" si="1"/>
        <v>15.4</v>
      </c>
      <c r="H101" s="53"/>
    </row>
    <row r="102" spans="1:8" x14ac:dyDescent="0.2">
      <c r="A102" s="19" t="s">
        <v>4215</v>
      </c>
      <c r="B102" s="19" t="s">
        <v>4216</v>
      </c>
      <c r="C102" s="20">
        <v>1</v>
      </c>
      <c r="D102" s="21">
        <v>45.68</v>
      </c>
      <c r="E102" s="21">
        <f t="shared" si="1"/>
        <v>45.68</v>
      </c>
    </row>
    <row r="103" spans="1:8" x14ac:dyDescent="0.2">
      <c r="A103" s="19" t="s">
        <v>4217</v>
      </c>
      <c r="B103" s="19" t="s">
        <v>4218</v>
      </c>
      <c r="C103" s="20">
        <v>1</v>
      </c>
      <c r="D103" s="21">
        <v>15</v>
      </c>
      <c r="E103" s="21">
        <f t="shared" si="1"/>
        <v>15</v>
      </c>
    </row>
    <row r="104" spans="1:8" x14ac:dyDescent="0.2">
      <c r="A104" s="19" t="s">
        <v>4219</v>
      </c>
      <c r="B104" s="19" t="s">
        <v>4220</v>
      </c>
      <c r="C104" s="20">
        <v>1</v>
      </c>
      <c r="D104" s="21">
        <v>34.29</v>
      </c>
      <c r="E104" s="21">
        <f t="shared" si="1"/>
        <v>34.29</v>
      </c>
      <c r="H104" s="53"/>
    </row>
    <row r="105" spans="1:8" x14ac:dyDescent="0.2">
      <c r="A105" s="19" t="s">
        <v>4221</v>
      </c>
      <c r="B105" s="19" t="s">
        <v>4222</v>
      </c>
      <c r="C105" s="20">
        <v>2</v>
      </c>
      <c r="D105" s="21">
        <v>16.8</v>
      </c>
      <c r="E105" s="21">
        <f t="shared" si="1"/>
        <v>33.6</v>
      </c>
    </row>
    <row r="106" spans="1:8" x14ac:dyDescent="0.2">
      <c r="A106" s="19" t="s">
        <v>4223</v>
      </c>
      <c r="B106" s="19" t="s">
        <v>4224</v>
      </c>
      <c r="C106" s="20">
        <v>2</v>
      </c>
      <c r="D106" s="21">
        <v>20.93</v>
      </c>
      <c r="E106" s="21">
        <f t="shared" si="1"/>
        <v>41.86</v>
      </c>
    </row>
    <row r="107" spans="1:8" x14ac:dyDescent="0.2">
      <c r="A107" s="19" t="s">
        <v>4225</v>
      </c>
      <c r="B107" s="19" t="s">
        <v>4226</v>
      </c>
      <c r="C107" s="20">
        <v>1</v>
      </c>
      <c r="D107" s="21">
        <v>21.44</v>
      </c>
      <c r="E107" s="21">
        <f t="shared" si="1"/>
        <v>21.44</v>
      </c>
    </row>
    <row r="108" spans="1:8" x14ac:dyDescent="0.2">
      <c r="A108" s="19" t="s">
        <v>4227</v>
      </c>
      <c r="B108" s="19" t="s">
        <v>4228</v>
      </c>
      <c r="C108" s="20">
        <v>1</v>
      </c>
      <c r="D108" s="21">
        <v>22.88</v>
      </c>
      <c r="E108" s="21">
        <f t="shared" si="1"/>
        <v>22.88</v>
      </c>
    </row>
    <row r="109" spans="1:8" x14ac:dyDescent="0.2">
      <c r="A109" s="19" t="s">
        <v>4229</v>
      </c>
      <c r="B109" s="19" t="s">
        <v>4230</v>
      </c>
      <c r="C109" s="20">
        <v>2</v>
      </c>
      <c r="D109" s="21">
        <v>24</v>
      </c>
      <c r="E109" s="21">
        <f t="shared" si="1"/>
        <v>48</v>
      </c>
    </row>
    <row r="110" spans="1:8" x14ac:dyDescent="0.2">
      <c r="A110" s="19" t="s">
        <v>4231</v>
      </c>
      <c r="B110" s="19" t="s">
        <v>4232</v>
      </c>
      <c r="C110" s="20">
        <v>1</v>
      </c>
      <c r="D110" s="21">
        <v>24.15</v>
      </c>
      <c r="E110" s="21">
        <f t="shared" si="1"/>
        <v>24.15</v>
      </c>
    </row>
    <row r="111" spans="1:8" x14ac:dyDescent="0.2">
      <c r="A111" s="19" t="s">
        <v>4233</v>
      </c>
      <c r="B111" s="19" t="s">
        <v>4234</v>
      </c>
      <c r="C111" s="20">
        <v>2</v>
      </c>
      <c r="D111" s="21">
        <v>20.5</v>
      </c>
      <c r="E111" s="21">
        <f t="shared" si="1"/>
        <v>41</v>
      </c>
    </row>
    <row r="112" spans="1:8" x14ac:dyDescent="0.2">
      <c r="A112" s="19" t="s">
        <v>4235</v>
      </c>
      <c r="B112" s="19" t="s">
        <v>4236</v>
      </c>
      <c r="C112" s="20">
        <v>1</v>
      </c>
      <c r="D112" s="21">
        <v>24.96</v>
      </c>
      <c r="E112" s="21">
        <f t="shared" si="1"/>
        <v>24.96</v>
      </c>
      <c r="H112" s="53"/>
    </row>
    <row r="113" spans="1:8" x14ac:dyDescent="0.2">
      <c r="A113" s="19" t="s">
        <v>4237</v>
      </c>
      <c r="B113" s="19" t="s">
        <v>4238</v>
      </c>
      <c r="C113" s="20">
        <v>1</v>
      </c>
      <c r="D113" s="21">
        <v>18.38</v>
      </c>
      <c r="E113" s="21">
        <f t="shared" si="1"/>
        <v>18.38</v>
      </c>
    </row>
    <row r="114" spans="1:8" x14ac:dyDescent="0.2">
      <c r="A114" s="19" t="s">
        <v>4239</v>
      </c>
      <c r="B114" s="19" t="s">
        <v>4240</v>
      </c>
      <c r="C114" s="20">
        <v>1</v>
      </c>
      <c r="D114" s="21">
        <v>17.28</v>
      </c>
      <c r="E114" s="21">
        <f t="shared" si="1"/>
        <v>17.28</v>
      </c>
    </row>
    <row r="115" spans="1:8" x14ac:dyDescent="0.2">
      <c r="A115" s="19" t="s">
        <v>4241</v>
      </c>
      <c r="B115" s="19" t="s">
        <v>4242</v>
      </c>
      <c r="C115" s="20">
        <v>1</v>
      </c>
      <c r="D115" s="21">
        <v>35.630000000000003</v>
      </c>
      <c r="E115" s="21">
        <f t="shared" si="1"/>
        <v>35.630000000000003</v>
      </c>
    </row>
    <row r="116" spans="1:8" x14ac:dyDescent="0.2">
      <c r="A116" s="19" t="s">
        <v>4243</v>
      </c>
      <c r="B116" s="19" t="s">
        <v>4244</v>
      </c>
      <c r="C116" s="20">
        <v>1</v>
      </c>
      <c r="D116" s="21">
        <v>31.5</v>
      </c>
      <c r="E116" s="21">
        <f t="shared" si="1"/>
        <v>31.5</v>
      </c>
      <c r="H116" s="53"/>
    </row>
    <row r="117" spans="1:8" x14ac:dyDescent="0.2">
      <c r="A117" s="19" t="s">
        <v>4245</v>
      </c>
      <c r="B117" s="19" t="s">
        <v>4246</v>
      </c>
      <c r="C117" s="20">
        <v>1</v>
      </c>
      <c r="D117" s="21">
        <v>25.48</v>
      </c>
      <c r="E117" s="21">
        <f t="shared" si="1"/>
        <v>25.48</v>
      </c>
      <c r="H117" s="53"/>
    </row>
    <row r="118" spans="1:8" x14ac:dyDescent="0.2">
      <c r="A118" s="19" t="s">
        <v>4247</v>
      </c>
      <c r="B118" s="19" t="s">
        <v>4248</v>
      </c>
      <c r="C118" s="20">
        <v>1</v>
      </c>
      <c r="D118" s="21">
        <v>20.71</v>
      </c>
      <c r="E118" s="21">
        <f t="shared" si="1"/>
        <v>20.71</v>
      </c>
    </row>
    <row r="119" spans="1:8" x14ac:dyDescent="0.2">
      <c r="A119" s="19" t="s">
        <v>4249</v>
      </c>
      <c r="B119" s="19" t="s">
        <v>4250</v>
      </c>
      <c r="C119" s="20">
        <v>1</v>
      </c>
      <c r="D119" s="21">
        <v>28.35</v>
      </c>
      <c r="E119" s="21">
        <f t="shared" si="1"/>
        <v>28.35</v>
      </c>
      <c r="H119" s="53"/>
    </row>
    <row r="120" spans="1:8" x14ac:dyDescent="0.2">
      <c r="A120" s="19" t="s">
        <v>4251</v>
      </c>
      <c r="B120" s="19" t="s">
        <v>4252</v>
      </c>
      <c r="C120" s="20">
        <v>1</v>
      </c>
      <c r="D120" s="21">
        <v>15.68</v>
      </c>
      <c r="E120" s="21">
        <f t="shared" si="1"/>
        <v>15.68</v>
      </c>
    </row>
    <row r="121" spans="1:8" x14ac:dyDescent="0.2">
      <c r="A121" s="19" t="s">
        <v>4253</v>
      </c>
      <c r="B121" s="19" t="s">
        <v>4254</v>
      </c>
      <c r="C121" s="20">
        <v>1</v>
      </c>
      <c r="D121" s="21">
        <v>18.82</v>
      </c>
      <c r="E121" s="21">
        <f t="shared" si="1"/>
        <v>18.82</v>
      </c>
    </row>
    <row r="122" spans="1:8" x14ac:dyDescent="0.2">
      <c r="A122" s="19" t="s">
        <v>4255</v>
      </c>
      <c r="B122" s="19" t="s">
        <v>4256</v>
      </c>
      <c r="C122" s="20">
        <v>1</v>
      </c>
      <c r="D122" s="21">
        <v>23.42</v>
      </c>
      <c r="E122" s="21">
        <f t="shared" si="1"/>
        <v>23.42</v>
      </c>
      <c r="H122" s="53"/>
    </row>
    <row r="123" spans="1:8" x14ac:dyDescent="0.2">
      <c r="A123" s="19" t="s">
        <v>4257</v>
      </c>
      <c r="B123" s="19" t="s">
        <v>4258</v>
      </c>
      <c r="C123" s="20">
        <v>1</v>
      </c>
      <c r="D123" s="21">
        <v>29.76</v>
      </c>
      <c r="E123" s="21">
        <f t="shared" si="1"/>
        <v>29.76</v>
      </c>
    </row>
    <row r="124" spans="1:8" x14ac:dyDescent="0.2">
      <c r="A124" s="19" t="s">
        <v>4259</v>
      </c>
      <c r="B124" s="19" t="s">
        <v>4260</v>
      </c>
      <c r="C124" s="20">
        <v>1</v>
      </c>
      <c r="D124" s="21">
        <v>34.44</v>
      </c>
      <c r="E124" s="21">
        <f t="shared" si="1"/>
        <v>34.44</v>
      </c>
      <c r="H124" s="53"/>
    </row>
    <row r="125" spans="1:8" x14ac:dyDescent="0.2">
      <c r="A125" s="19" t="s">
        <v>4261</v>
      </c>
      <c r="B125" s="19" t="s">
        <v>4262</v>
      </c>
      <c r="C125" s="20">
        <v>1</v>
      </c>
      <c r="D125" s="21">
        <v>34.93</v>
      </c>
      <c r="E125" s="21">
        <f t="shared" si="1"/>
        <v>34.93</v>
      </c>
    </row>
    <row r="126" spans="1:8" x14ac:dyDescent="0.2">
      <c r="A126" s="19" t="s">
        <v>4263</v>
      </c>
      <c r="B126" s="19" t="s">
        <v>4264</v>
      </c>
      <c r="C126" s="20">
        <v>1</v>
      </c>
      <c r="D126" s="21">
        <v>37.450000000000003</v>
      </c>
      <c r="E126" s="21">
        <f t="shared" si="1"/>
        <v>37.450000000000003</v>
      </c>
    </row>
    <row r="127" spans="1:8" x14ac:dyDescent="0.2">
      <c r="A127" s="19" t="s">
        <v>4265</v>
      </c>
      <c r="B127" s="19" t="s">
        <v>4266</v>
      </c>
      <c r="C127" s="20">
        <v>1</v>
      </c>
      <c r="D127" s="21">
        <v>41.86</v>
      </c>
      <c r="E127" s="21">
        <f t="shared" si="1"/>
        <v>41.86</v>
      </c>
    </row>
    <row r="128" spans="1:8" x14ac:dyDescent="0.2">
      <c r="A128" s="19" t="s">
        <v>4267</v>
      </c>
      <c r="B128" s="19" t="s">
        <v>4268</v>
      </c>
      <c r="C128" s="20">
        <v>1</v>
      </c>
      <c r="D128" s="21">
        <v>39.200000000000003</v>
      </c>
      <c r="E128" s="21">
        <f t="shared" si="1"/>
        <v>39.200000000000003</v>
      </c>
    </row>
    <row r="129" spans="1:8" x14ac:dyDescent="0.2">
      <c r="A129" s="19" t="s">
        <v>4269</v>
      </c>
      <c r="B129" s="19" t="s">
        <v>4128</v>
      </c>
      <c r="C129" s="20">
        <v>1</v>
      </c>
      <c r="D129" s="21">
        <v>17.25</v>
      </c>
      <c r="E129" s="21">
        <f t="shared" si="1"/>
        <v>17.25</v>
      </c>
    </row>
    <row r="130" spans="1:8" x14ac:dyDescent="0.2">
      <c r="A130" s="19" t="s">
        <v>4270</v>
      </c>
      <c r="B130" s="19" t="s">
        <v>4271</v>
      </c>
      <c r="C130" s="20">
        <v>1</v>
      </c>
      <c r="D130" s="21">
        <v>17.25</v>
      </c>
      <c r="E130" s="21">
        <f t="shared" ref="E130:E193" si="2">C130*D130</f>
        <v>17.25</v>
      </c>
      <c r="H130" s="53"/>
    </row>
    <row r="131" spans="1:8" x14ac:dyDescent="0.2">
      <c r="A131" s="19" t="s">
        <v>4272</v>
      </c>
      <c r="B131" s="19" t="s">
        <v>4273</v>
      </c>
      <c r="C131" s="20">
        <v>2</v>
      </c>
      <c r="D131" s="21">
        <v>22.07</v>
      </c>
      <c r="E131" s="21">
        <f t="shared" si="2"/>
        <v>44.14</v>
      </c>
    </row>
    <row r="132" spans="1:8" x14ac:dyDescent="0.2">
      <c r="A132" s="19" t="s">
        <v>4274</v>
      </c>
      <c r="B132" s="19" t="s">
        <v>4275</v>
      </c>
      <c r="C132" s="20">
        <v>1</v>
      </c>
      <c r="D132" s="21">
        <v>10.58</v>
      </c>
      <c r="E132" s="21">
        <f t="shared" si="2"/>
        <v>10.58</v>
      </c>
      <c r="H132" s="53"/>
    </row>
    <row r="133" spans="1:8" x14ac:dyDescent="0.2">
      <c r="A133" s="19" t="s">
        <v>4276</v>
      </c>
      <c r="B133" s="19" t="s">
        <v>4277</v>
      </c>
      <c r="C133" s="20">
        <v>1</v>
      </c>
      <c r="D133" s="21">
        <v>29</v>
      </c>
      <c r="E133" s="21">
        <f t="shared" si="2"/>
        <v>29</v>
      </c>
    </row>
    <row r="134" spans="1:8" x14ac:dyDescent="0.2">
      <c r="A134" s="19" t="s">
        <v>4278</v>
      </c>
      <c r="B134" s="19" t="s">
        <v>4279</v>
      </c>
      <c r="C134" s="20">
        <v>1</v>
      </c>
      <c r="D134" s="21">
        <v>25.7</v>
      </c>
      <c r="E134" s="21">
        <f t="shared" si="2"/>
        <v>25.7</v>
      </c>
    </row>
    <row r="135" spans="1:8" x14ac:dyDescent="0.2">
      <c r="A135" s="19" t="s">
        <v>4280</v>
      </c>
      <c r="B135" s="19" t="s">
        <v>4281</v>
      </c>
      <c r="C135" s="20">
        <v>1</v>
      </c>
      <c r="D135" s="21">
        <v>32.590000000000003</v>
      </c>
      <c r="E135" s="21">
        <f t="shared" si="2"/>
        <v>32.590000000000003</v>
      </c>
      <c r="H135" s="53"/>
    </row>
    <row r="136" spans="1:8" x14ac:dyDescent="0.2">
      <c r="A136" s="19" t="s">
        <v>4282</v>
      </c>
      <c r="B136" s="19" t="s">
        <v>4283</v>
      </c>
      <c r="C136" s="20">
        <v>1</v>
      </c>
      <c r="D136" s="21">
        <v>21.09</v>
      </c>
      <c r="E136" s="21">
        <f t="shared" si="2"/>
        <v>21.09</v>
      </c>
    </row>
    <row r="137" spans="1:8" x14ac:dyDescent="0.2">
      <c r="A137" s="19" t="s">
        <v>4284</v>
      </c>
      <c r="B137" s="19" t="s">
        <v>4285</v>
      </c>
      <c r="C137" s="20">
        <v>1</v>
      </c>
      <c r="D137" s="21">
        <v>21.38</v>
      </c>
      <c r="E137" s="21">
        <f t="shared" si="2"/>
        <v>21.38</v>
      </c>
      <c r="H137" s="53"/>
    </row>
    <row r="138" spans="1:8" x14ac:dyDescent="0.2">
      <c r="A138" s="19" t="s">
        <v>4286</v>
      </c>
      <c r="B138" s="19" t="s">
        <v>4287</v>
      </c>
      <c r="C138" s="20">
        <v>1</v>
      </c>
      <c r="D138" s="21">
        <v>16.96</v>
      </c>
      <c r="E138" s="21">
        <f t="shared" si="2"/>
        <v>16.96</v>
      </c>
      <c r="H138" s="53"/>
    </row>
    <row r="139" spans="1:8" x14ac:dyDescent="0.2">
      <c r="A139" s="19" t="s">
        <v>4288</v>
      </c>
      <c r="B139" s="19" t="s">
        <v>4289</v>
      </c>
      <c r="C139" s="20">
        <v>2</v>
      </c>
      <c r="D139" s="21">
        <v>8.82</v>
      </c>
      <c r="E139" s="21">
        <f t="shared" si="2"/>
        <v>17.64</v>
      </c>
    </row>
    <row r="140" spans="1:8" x14ac:dyDescent="0.2">
      <c r="A140" s="19" t="s">
        <v>4290</v>
      </c>
      <c r="B140" s="19" t="s">
        <v>4291</v>
      </c>
      <c r="C140" s="20">
        <v>1</v>
      </c>
      <c r="D140" s="21">
        <v>12.36</v>
      </c>
      <c r="E140" s="21">
        <f t="shared" si="2"/>
        <v>12.36</v>
      </c>
      <c r="H140" s="53"/>
    </row>
    <row r="141" spans="1:8" x14ac:dyDescent="0.2">
      <c r="A141" s="19" t="s">
        <v>4292</v>
      </c>
      <c r="B141" s="19" t="s">
        <v>4293</v>
      </c>
      <c r="C141" s="20">
        <v>1</v>
      </c>
      <c r="D141" s="21">
        <v>16.96</v>
      </c>
      <c r="E141" s="21">
        <f t="shared" si="2"/>
        <v>16.96</v>
      </c>
      <c r="H141" s="53"/>
    </row>
    <row r="142" spans="1:8" x14ac:dyDescent="0.2">
      <c r="A142" s="19" t="s">
        <v>4294</v>
      </c>
      <c r="B142" s="19" t="s">
        <v>4295</v>
      </c>
      <c r="C142" s="20">
        <v>1</v>
      </c>
      <c r="D142" s="21">
        <v>11.97</v>
      </c>
      <c r="E142" s="21">
        <f t="shared" si="2"/>
        <v>11.97</v>
      </c>
      <c r="H142" s="53"/>
    </row>
    <row r="143" spans="1:8" x14ac:dyDescent="0.2">
      <c r="A143" s="19" t="s">
        <v>4296</v>
      </c>
      <c r="B143" s="19" t="s">
        <v>4297</v>
      </c>
      <c r="C143" s="20">
        <v>1</v>
      </c>
      <c r="D143" s="21">
        <v>10.18</v>
      </c>
      <c r="E143" s="21">
        <f t="shared" si="2"/>
        <v>10.18</v>
      </c>
    </row>
    <row r="144" spans="1:8" x14ac:dyDescent="0.2">
      <c r="A144" s="19" t="s">
        <v>4298</v>
      </c>
      <c r="B144" s="19" t="s">
        <v>4299</v>
      </c>
      <c r="C144" s="20">
        <v>2</v>
      </c>
      <c r="D144" s="21">
        <v>11.03</v>
      </c>
      <c r="E144" s="21">
        <f t="shared" si="2"/>
        <v>22.06</v>
      </c>
      <c r="H144" s="53"/>
    </row>
    <row r="145" spans="1:8" x14ac:dyDescent="0.2">
      <c r="A145" s="19" t="s">
        <v>4300</v>
      </c>
      <c r="B145" s="19" t="s">
        <v>4301</v>
      </c>
      <c r="C145" s="20">
        <v>2</v>
      </c>
      <c r="D145" s="21">
        <v>44.1</v>
      </c>
      <c r="E145" s="21">
        <f t="shared" si="2"/>
        <v>88.2</v>
      </c>
    </row>
    <row r="146" spans="1:8" x14ac:dyDescent="0.2">
      <c r="A146" s="19" t="s">
        <v>4302</v>
      </c>
      <c r="B146" s="19" t="s">
        <v>4303</v>
      </c>
      <c r="C146" s="20">
        <v>1</v>
      </c>
      <c r="D146" s="21">
        <v>13.39</v>
      </c>
      <c r="E146" s="21">
        <f t="shared" si="2"/>
        <v>13.39</v>
      </c>
    </row>
    <row r="147" spans="1:8" x14ac:dyDescent="0.2">
      <c r="A147" s="19" t="s">
        <v>4304</v>
      </c>
      <c r="B147" s="19" t="s">
        <v>4305</v>
      </c>
      <c r="C147" s="20">
        <v>1</v>
      </c>
      <c r="D147" s="21">
        <v>39.04</v>
      </c>
      <c r="E147" s="21">
        <f t="shared" si="2"/>
        <v>39.04</v>
      </c>
    </row>
    <row r="148" spans="1:8" x14ac:dyDescent="0.2">
      <c r="A148" s="19" t="s">
        <v>4306</v>
      </c>
      <c r="B148" s="19" t="s">
        <v>4307</v>
      </c>
      <c r="C148" s="20">
        <v>1</v>
      </c>
      <c r="D148" s="21">
        <v>29.63</v>
      </c>
      <c r="E148" s="21">
        <f t="shared" si="2"/>
        <v>29.63</v>
      </c>
    </row>
    <row r="149" spans="1:8" x14ac:dyDescent="0.2">
      <c r="A149" s="19" t="s">
        <v>4308</v>
      </c>
      <c r="B149" s="19" t="s">
        <v>4307</v>
      </c>
      <c r="C149" s="20">
        <v>3</v>
      </c>
      <c r="D149" s="21">
        <v>29.2</v>
      </c>
      <c r="E149" s="21">
        <f t="shared" si="2"/>
        <v>87.6</v>
      </c>
    </row>
    <row r="150" spans="1:8" x14ac:dyDescent="0.2">
      <c r="A150" s="19" t="s">
        <v>4309</v>
      </c>
      <c r="B150" s="19" t="s">
        <v>4310</v>
      </c>
      <c r="C150" s="20">
        <v>1</v>
      </c>
      <c r="D150" s="21">
        <v>25.13</v>
      </c>
      <c r="E150" s="21">
        <f t="shared" si="2"/>
        <v>25.13</v>
      </c>
    </row>
    <row r="151" spans="1:8" x14ac:dyDescent="0.2">
      <c r="A151" s="19" t="s">
        <v>4311</v>
      </c>
      <c r="B151" s="19" t="s">
        <v>4128</v>
      </c>
      <c r="C151" s="20">
        <v>1</v>
      </c>
      <c r="D151" s="21">
        <v>27.17</v>
      </c>
      <c r="E151" s="21">
        <f t="shared" si="2"/>
        <v>27.17</v>
      </c>
    </row>
    <row r="152" spans="1:8" x14ac:dyDescent="0.2">
      <c r="A152" s="19" t="s">
        <v>4312</v>
      </c>
      <c r="B152" s="19" t="s">
        <v>4310</v>
      </c>
      <c r="C152" s="20">
        <v>1</v>
      </c>
      <c r="D152" s="21">
        <v>22.13</v>
      </c>
      <c r="E152" s="21">
        <f t="shared" si="2"/>
        <v>22.13</v>
      </c>
    </row>
    <row r="153" spans="1:8" x14ac:dyDescent="0.2">
      <c r="A153" s="19" t="s">
        <v>4313</v>
      </c>
      <c r="B153" s="19" t="s">
        <v>4314</v>
      </c>
      <c r="C153" s="20">
        <v>1</v>
      </c>
      <c r="D153" s="21">
        <v>20.48</v>
      </c>
      <c r="E153" s="21">
        <f t="shared" si="2"/>
        <v>20.48</v>
      </c>
      <c r="H153" s="53"/>
    </row>
    <row r="154" spans="1:8" x14ac:dyDescent="0.2">
      <c r="A154" s="19" t="s">
        <v>4315</v>
      </c>
      <c r="B154" s="19" t="s">
        <v>4316</v>
      </c>
      <c r="C154" s="20">
        <v>2</v>
      </c>
      <c r="D154" s="21">
        <v>21.3</v>
      </c>
      <c r="E154" s="21">
        <f t="shared" si="2"/>
        <v>42.6</v>
      </c>
      <c r="H154" s="53"/>
    </row>
    <row r="155" spans="1:8" x14ac:dyDescent="0.2">
      <c r="A155" s="19" t="s">
        <v>4317</v>
      </c>
      <c r="B155" s="19" t="s">
        <v>4128</v>
      </c>
      <c r="C155" s="20">
        <v>4</v>
      </c>
      <c r="D155" s="21">
        <v>21.3</v>
      </c>
      <c r="E155" s="21">
        <f t="shared" si="2"/>
        <v>85.2</v>
      </c>
    </row>
    <row r="156" spans="1:8" x14ac:dyDescent="0.2">
      <c r="A156" s="19" t="s">
        <v>4318</v>
      </c>
      <c r="B156" s="19" t="s">
        <v>4310</v>
      </c>
      <c r="C156" s="20">
        <v>1</v>
      </c>
      <c r="D156" s="21">
        <v>18.79</v>
      </c>
      <c r="E156" s="21">
        <f t="shared" si="2"/>
        <v>18.79</v>
      </c>
      <c r="H156" s="53"/>
    </row>
    <row r="157" spans="1:8" x14ac:dyDescent="0.2">
      <c r="A157" s="19" t="s">
        <v>4319</v>
      </c>
      <c r="B157" s="19" t="s">
        <v>4128</v>
      </c>
      <c r="C157" s="20">
        <v>3</v>
      </c>
      <c r="D157" s="21">
        <v>18.79</v>
      </c>
      <c r="E157" s="21">
        <f t="shared" si="2"/>
        <v>56.37</v>
      </c>
    </row>
    <row r="158" spans="1:8" x14ac:dyDescent="0.2">
      <c r="A158" s="19" t="s">
        <v>4320</v>
      </c>
      <c r="B158" s="19" t="s">
        <v>4321</v>
      </c>
      <c r="C158" s="20">
        <v>2</v>
      </c>
      <c r="D158" s="21">
        <v>27.17</v>
      </c>
      <c r="E158" s="21">
        <f t="shared" si="2"/>
        <v>54.34</v>
      </c>
    </row>
    <row r="159" spans="1:8" x14ac:dyDescent="0.2">
      <c r="A159" s="19" t="s">
        <v>4322</v>
      </c>
      <c r="B159" s="19" t="s">
        <v>4323</v>
      </c>
      <c r="C159" s="20">
        <v>1</v>
      </c>
      <c r="D159" s="21">
        <v>29.49</v>
      </c>
      <c r="E159" s="21">
        <f t="shared" si="2"/>
        <v>29.49</v>
      </c>
    </row>
    <row r="160" spans="1:8" x14ac:dyDescent="0.2">
      <c r="A160" s="19" t="s">
        <v>4324</v>
      </c>
      <c r="B160" s="19" t="s">
        <v>4325</v>
      </c>
      <c r="C160" s="20">
        <v>3</v>
      </c>
      <c r="D160" s="21">
        <v>28.48</v>
      </c>
      <c r="E160" s="21">
        <f t="shared" si="2"/>
        <v>85.44</v>
      </c>
      <c r="H160" s="53"/>
    </row>
    <row r="161" spans="1:8" x14ac:dyDescent="0.2">
      <c r="A161" s="19" t="s">
        <v>4326</v>
      </c>
      <c r="B161" s="19" t="s">
        <v>4327</v>
      </c>
      <c r="C161" s="20">
        <v>2</v>
      </c>
      <c r="D161" s="21">
        <v>14.52</v>
      </c>
      <c r="E161" s="21">
        <f t="shared" si="2"/>
        <v>29.04</v>
      </c>
    </row>
    <row r="162" spans="1:8" x14ac:dyDescent="0.2">
      <c r="A162" s="19" t="s">
        <v>4328</v>
      </c>
      <c r="B162" s="19" t="s">
        <v>4148</v>
      </c>
      <c r="C162" s="20">
        <v>2</v>
      </c>
      <c r="D162" s="21">
        <v>12.88</v>
      </c>
      <c r="E162" s="21">
        <f t="shared" si="2"/>
        <v>25.76</v>
      </c>
    </row>
    <row r="163" spans="1:8" x14ac:dyDescent="0.2">
      <c r="A163" s="19" t="s">
        <v>4329</v>
      </c>
      <c r="B163" s="19" t="s">
        <v>4330</v>
      </c>
      <c r="C163" s="20">
        <v>1</v>
      </c>
      <c r="D163" s="21">
        <v>36.479999999999997</v>
      </c>
      <c r="E163" s="21">
        <f t="shared" si="2"/>
        <v>36.479999999999997</v>
      </c>
      <c r="H163" s="53"/>
    </row>
    <row r="164" spans="1:8" x14ac:dyDescent="0.2">
      <c r="A164" s="19" t="s">
        <v>4331</v>
      </c>
      <c r="B164" s="19" t="s">
        <v>4332</v>
      </c>
      <c r="C164" s="20">
        <v>1</v>
      </c>
      <c r="D164" s="21">
        <v>35.700000000000003</v>
      </c>
      <c r="E164" s="21">
        <f t="shared" si="2"/>
        <v>35.700000000000003</v>
      </c>
      <c r="H164" s="53"/>
    </row>
    <row r="165" spans="1:8" x14ac:dyDescent="0.2">
      <c r="A165" s="19" t="s">
        <v>4333</v>
      </c>
      <c r="B165" s="19" t="s">
        <v>4334</v>
      </c>
      <c r="C165" s="20">
        <v>1</v>
      </c>
      <c r="D165" s="21">
        <v>18.899999999999999</v>
      </c>
      <c r="E165" s="21">
        <f t="shared" si="2"/>
        <v>18.899999999999999</v>
      </c>
    </row>
    <row r="166" spans="1:8" x14ac:dyDescent="0.2">
      <c r="A166" s="19" t="s">
        <v>4335</v>
      </c>
      <c r="B166" s="19" t="s">
        <v>4336</v>
      </c>
      <c r="C166" s="20">
        <v>2</v>
      </c>
      <c r="D166" s="21">
        <v>21.6</v>
      </c>
      <c r="E166" s="21">
        <f t="shared" si="2"/>
        <v>43.2</v>
      </c>
    </row>
    <row r="167" spans="1:8" x14ac:dyDescent="0.2">
      <c r="A167" s="19" t="s">
        <v>4337</v>
      </c>
      <c r="B167" s="19" t="s">
        <v>4338</v>
      </c>
      <c r="C167" s="20">
        <v>1</v>
      </c>
      <c r="D167" s="21">
        <v>28.28</v>
      </c>
      <c r="E167" s="21">
        <f t="shared" si="2"/>
        <v>28.28</v>
      </c>
    </row>
    <row r="168" spans="1:8" x14ac:dyDescent="0.2">
      <c r="A168" s="19" t="s">
        <v>4339</v>
      </c>
      <c r="B168" s="19" t="s">
        <v>4340</v>
      </c>
      <c r="C168" s="20">
        <v>1</v>
      </c>
      <c r="D168" s="21">
        <v>29.69</v>
      </c>
      <c r="E168" s="21">
        <f t="shared" si="2"/>
        <v>29.69</v>
      </c>
      <c r="H168" s="53"/>
    </row>
    <row r="169" spans="1:8" x14ac:dyDescent="0.2">
      <c r="A169" s="19" t="s">
        <v>4341</v>
      </c>
      <c r="B169" s="19" t="s">
        <v>4342</v>
      </c>
      <c r="C169" s="20">
        <v>2</v>
      </c>
      <c r="D169" s="21">
        <v>11.62</v>
      </c>
      <c r="E169" s="21">
        <f t="shared" si="2"/>
        <v>23.24</v>
      </c>
    </row>
    <row r="170" spans="1:8" x14ac:dyDescent="0.2">
      <c r="A170" s="19" t="s">
        <v>4343</v>
      </c>
      <c r="B170" s="19" t="s">
        <v>4344</v>
      </c>
      <c r="C170" s="20">
        <v>2</v>
      </c>
      <c r="D170" s="21">
        <v>9.75</v>
      </c>
      <c r="E170" s="21">
        <f t="shared" si="2"/>
        <v>19.5</v>
      </c>
      <c r="H170" s="53"/>
    </row>
    <row r="171" spans="1:8" x14ac:dyDescent="0.2">
      <c r="A171" s="19" t="s">
        <v>4345</v>
      </c>
      <c r="B171" s="19" t="s">
        <v>4346</v>
      </c>
      <c r="C171" s="20">
        <v>1</v>
      </c>
      <c r="D171" s="21">
        <v>13.05</v>
      </c>
      <c r="E171" s="21">
        <f t="shared" si="2"/>
        <v>13.05</v>
      </c>
      <c r="H171" s="53"/>
    </row>
    <row r="172" spans="1:8" x14ac:dyDescent="0.2">
      <c r="A172" s="19" t="s">
        <v>4347</v>
      </c>
      <c r="B172" s="19" t="s">
        <v>4348</v>
      </c>
      <c r="C172" s="20">
        <v>2</v>
      </c>
      <c r="D172" s="21">
        <v>11.52</v>
      </c>
      <c r="E172" s="21">
        <f t="shared" si="2"/>
        <v>23.04</v>
      </c>
      <c r="H172" s="53"/>
    </row>
    <row r="173" spans="1:8" x14ac:dyDescent="0.2">
      <c r="A173" s="19" t="s">
        <v>4349</v>
      </c>
      <c r="B173" s="19" t="s">
        <v>4350</v>
      </c>
      <c r="C173" s="20">
        <v>2</v>
      </c>
      <c r="D173" s="21">
        <v>11.52</v>
      </c>
      <c r="E173" s="21">
        <f t="shared" si="2"/>
        <v>23.04</v>
      </c>
    </row>
    <row r="174" spans="1:8" x14ac:dyDescent="0.2">
      <c r="A174" s="19" t="s">
        <v>4351</v>
      </c>
      <c r="B174" s="19" t="s">
        <v>4352</v>
      </c>
      <c r="C174" s="20">
        <v>2</v>
      </c>
      <c r="D174" s="21">
        <v>15.19</v>
      </c>
      <c r="E174" s="21">
        <f t="shared" si="2"/>
        <v>30.38</v>
      </c>
      <c r="H174" s="53"/>
    </row>
    <row r="175" spans="1:8" x14ac:dyDescent="0.2">
      <c r="A175" s="19" t="s">
        <v>4353</v>
      </c>
      <c r="B175" s="19" t="s">
        <v>4354</v>
      </c>
      <c r="C175" s="20">
        <v>1</v>
      </c>
      <c r="D175" s="21">
        <v>18.559999999999999</v>
      </c>
      <c r="E175" s="21">
        <f t="shared" si="2"/>
        <v>18.559999999999999</v>
      </c>
    </row>
    <row r="176" spans="1:8" x14ac:dyDescent="0.2">
      <c r="A176" s="19" t="s">
        <v>4355</v>
      </c>
      <c r="B176" s="19" t="s">
        <v>4356</v>
      </c>
      <c r="C176" s="20">
        <v>1</v>
      </c>
      <c r="D176" s="21">
        <v>42</v>
      </c>
      <c r="E176" s="21">
        <f t="shared" si="2"/>
        <v>42</v>
      </c>
    </row>
    <row r="177" spans="1:8" x14ac:dyDescent="0.2">
      <c r="A177" s="19" t="s">
        <v>4357</v>
      </c>
      <c r="B177" s="19" t="s">
        <v>4358</v>
      </c>
      <c r="C177" s="20">
        <v>1</v>
      </c>
      <c r="D177" s="21">
        <v>42</v>
      </c>
      <c r="E177" s="21">
        <f t="shared" si="2"/>
        <v>42</v>
      </c>
    </row>
    <row r="178" spans="1:8" x14ac:dyDescent="0.2">
      <c r="A178" s="19" t="s">
        <v>4359</v>
      </c>
      <c r="B178" s="19" t="s">
        <v>4360</v>
      </c>
      <c r="C178" s="20">
        <v>1</v>
      </c>
      <c r="D178" s="21">
        <v>50.03</v>
      </c>
      <c r="E178" s="21">
        <f t="shared" si="2"/>
        <v>50.03</v>
      </c>
    </row>
    <row r="179" spans="1:8" x14ac:dyDescent="0.2">
      <c r="A179" s="19" t="s">
        <v>4361</v>
      </c>
      <c r="B179" s="19" t="s">
        <v>4362</v>
      </c>
      <c r="C179" s="20">
        <v>1</v>
      </c>
      <c r="D179" s="21">
        <v>37.450000000000003</v>
      </c>
      <c r="E179" s="21">
        <f t="shared" si="2"/>
        <v>37.450000000000003</v>
      </c>
    </row>
    <row r="180" spans="1:8" x14ac:dyDescent="0.2">
      <c r="A180" s="19" t="s">
        <v>4363</v>
      </c>
      <c r="B180" s="19" t="s">
        <v>4364</v>
      </c>
      <c r="C180" s="20">
        <v>1</v>
      </c>
      <c r="D180" s="21">
        <v>37.450000000000003</v>
      </c>
      <c r="E180" s="21">
        <f t="shared" si="2"/>
        <v>37.450000000000003</v>
      </c>
    </row>
    <row r="181" spans="1:8" x14ac:dyDescent="0.2">
      <c r="A181" s="19" t="s">
        <v>4365</v>
      </c>
      <c r="B181" s="19" t="s">
        <v>4366</v>
      </c>
      <c r="C181" s="20">
        <v>1</v>
      </c>
      <c r="D181" s="21">
        <v>42.35</v>
      </c>
      <c r="E181" s="21">
        <f t="shared" si="2"/>
        <v>42.35</v>
      </c>
    </row>
    <row r="182" spans="1:8" x14ac:dyDescent="0.2">
      <c r="A182" s="19" t="s">
        <v>4367</v>
      </c>
      <c r="B182" s="19" t="s">
        <v>4368</v>
      </c>
      <c r="C182" s="20">
        <v>1</v>
      </c>
      <c r="D182" s="21">
        <v>41.65</v>
      </c>
      <c r="E182" s="21">
        <f t="shared" si="2"/>
        <v>41.65</v>
      </c>
      <c r="H182" s="53"/>
    </row>
    <row r="183" spans="1:8" x14ac:dyDescent="0.2">
      <c r="A183" s="19" t="s">
        <v>4369</v>
      </c>
      <c r="B183" s="19" t="s">
        <v>4370</v>
      </c>
      <c r="C183" s="20">
        <v>1</v>
      </c>
      <c r="D183" s="21">
        <v>47.36</v>
      </c>
      <c r="E183" s="21">
        <f t="shared" si="2"/>
        <v>47.36</v>
      </c>
      <c r="H183" s="53"/>
    </row>
    <row r="184" spans="1:8" x14ac:dyDescent="0.2">
      <c r="A184" s="19" t="s">
        <v>4371</v>
      </c>
      <c r="B184" s="19" t="s">
        <v>4372</v>
      </c>
      <c r="C184" s="20">
        <v>1</v>
      </c>
      <c r="D184" s="21">
        <v>44.1</v>
      </c>
      <c r="E184" s="21">
        <f t="shared" si="2"/>
        <v>44.1</v>
      </c>
    </row>
    <row r="185" spans="1:8" x14ac:dyDescent="0.2">
      <c r="A185" s="19" t="s">
        <v>4373</v>
      </c>
      <c r="B185" s="19" t="s">
        <v>4374</v>
      </c>
      <c r="C185" s="20">
        <v>1</v>
      </c>
      <c r="D185" s="21">
        <v>18.21</v>
      </c>
      <c r="E185" s="21">
        <f t="shared" si="2"/>
        <v>18.21</v>
      </c>
    </row>
    <row r="186" spans="1:8" x14ac:dyDescent="0.2">
      <c r="A186" s="19" t="s">
        <v>4375</v>
      </c>
      <c r="B186" s="19" t="s">
        <v>4376</v>
      </c>
      <c r="C186" s="20">
        <v>1</v>
      </c>
      <c r="D186" s="21">
        <v>33.270000000000003</v>
      </c>
      <c r="E186" s="21">
        <f t="shared" si="2"/>
        <v>33.270000000000003</v>
      </c>
      <c r="H186" s="53"/>
    </row>
    <row r="187" spans="1:8" x14ac:dyDescent="0.2">
      <c r="A187" s="19" t="s">
        <v>4377</v>
      </c>
      <c r="B187" s="19" t="s">
        <v>4378</v>
      </c>
      <c r="C187" s="20">
        <v>2</v>
      </c>
      <c r="D187" s="21">
        <v>59.85</v>
      </c>
      <c r="E187" s="21">
        <f t="shared" si="2"/>
        <v>119.7</v>
      </c>
    </row>
    <row r="188" spans="1:8" x14ac:dyDescent="0.2">
      <c r="A188" s="19" t="s">
        <v>4379</v>
      </c>
      <c r="B188" s="19" t="s">
        <v>4380</v>
      </c>
      <c r="C188" s="20">
        <v>3</v>
      </c>
      <c r="D188" s="21">
        <v>1.1200000000000001</v>
      </c>
      <c r="E188" s="21">
        <f t="shared" si="2"/>
        <v>3.3600000000000003</v>
      </c>
    </row>
    <row r="189" spans="1:8" x14ac:dyDescent="0.2">
      <c r="A189" s="19" t="s">
        <v>4381</v>
      </c>
      <c r="B189" s="19" t="s">
        <v>4382</v>
      </c>
      <c r="C189" s="20">
        <v>4</v>
      </c>
      <c r="D189" s="21">
        <v>8.91</v>
      </c>
      <c r="E189" s="21">
        <f t="shared" si="2"/>
        <v>35.64</v>
      </c>
    </row>
    <row r="190" spans="1:8" x14ac:dyDescent="0.2">
      <c r="A190" s="19" t="s">
        <v>4383</v>
      </c>
      <c r="B190" s="19" t="s">
        <v>4384</v>
      </c>
      <c r="C190" s="20">
        <v>2</v>
      </c>
      <c r="D190" s="21">
        <v>23.53</v>
      </c>
      <c r="E190" s="21">
        <f t="shared" si="2"/>
        <v>47.06</v>
      </c>
      <c r="H190" s="53"/>
    </row>
    <row r="191" spans="1:8" x14ac:dyDescent="0.2">
      <c r="A191" s="19" t="s">
        <v>4385</v>
      </c>
      <c r="B191" s="19" t="s">
        <v>4386</v>
      </c>
      <c r="C191" s="20">
        <v>1</v>
      </c>
      <c r="D191" s="21">
        <v>15.38</v>
      </c>
      <c r="E191" s="21">
        <f t="shared" si="2"/>
        <v>15.38</v>
      </c>
    </row>
    <row r="192" spans="1:8" x14ac:dyDescent="0.2">
      <c r="A192" s="19" t="s">
        <v>4387</v>
      </c>
      <c r="B192" s="19" t="s">
        <v>4388</v>
      </c>
      <c r="C192" s="20">
        <v>1</v>
      </c>
      <c r="D192" s="21">
        <v>15.75</v>
      </c>
      <c r="E192" s="21">
        <f t="shared" si="2"/>
        <v>15.75</v>
      </c>
      <c r="H192" s="53"/>
    </row>
    <row r="193" spans="1:8" x14ac:dyDescent="0.2">
      <c r="A193" s="19" t="s">
        <v>4389</v>
      </c>
      <c r="B193" s="19" t="s">
        <v>4390</v>
      </c>
      <c r="C193" s="20">
        <v>1</v>
      </c>
      <c r="D193" s="21">
        <v>9.68</v>
      </c>
      <c r="E193" s="21">
        <f t="shared" si="2"/>
        <v>9.68</v>
      </c>
    </row>
    <row r="194" spans="1:8" x14ac:dyDescent="0.2">
      <c r="A194" s="19" t="s">
        <v>4391</v>
      </c>
      <c r="B194" s="19" t="s">
        <v>4392</v>
      </c>
      <c r="C194" s="20">
        <v>2</v>
      </c>
      <c r="D194" s="21">
        <v>13.17</v>
      </c>
      <c r="E194" s="21">
        <f t="shared" ref="E194:E257" si="3">C194*D194</f>
        <v>26.34</v>
      </c>
    </row>
    <row r="195" spans="1:8" x14ac:dyDescent="0.2">
      <c r="A195" s="19" t="s">
        <v>4393</v>
      </c>
      <c r="B195" s="19" t="s">
        <v>4394</v>
      </c>
      <c r="C195" s="20">
        <v>1</v>
      </c>
      <c r="D195" s="21">
        <v>27.86</v>
      </c>
      <c r="E195" s="21">
        <f t="shared" si="3"/>
        <v>27.86</v>
      </c>
    </row>
    <row r="196" spans="1:8" x14ac:dyDescent="0.2">
      <c r="A196" s="19" t="s">
        <v>4395</v>
      </c>
      <c r="B196" s="19" t="s">
        <v>4396</v>
      </c>
      <c r="C196" s="20">
        <v>1</v>
      </c>
      <c r="D196" s="21">
        <v>17.78</v>
      </c>
      <c r="E196" s="21">
        <f t="shared" si="3"/>
        <v>17.78</v>
      </c>
      <c r="H196" s="53"/>
    </row>
    <row r="197" spans="1:8" x14ac:dyDescent="0.2">
      <c r="A197" s="19" t="s">
        <v>4397</v>
      </c>
      <c r="B197" s="19" t="s">
        <v>4398</v>
      </c>
      <c r="C197" s="20">
        <v>1</v>
      </c>
      <c r="D197" s="21">
        <v>18.13</v>
      </c>
      <c r="E197" s="21">
        <f t="shared" si="3"/>
        <v>18.13</v>
      </c>
      <c r="H197" s="53"/>
    </row>
    <row r="198" spans="1:8" x14ac:dyDescent="0.2">
      <c r="A198" s="19" t="s">
        <v>4399</v>
      </c>
      <c r="B198" s="19" t="s">
        <v>4400</v>
      </c>
      <c r="C198" s="20">
        <v>1</v>
      </c>
      <c r="D198" s="21">
        <v>40.67</v>
      </c>
      <c r="E198" s="21">
        <f t="shared" si="3"/>
        <v>40.67</v>
      </c>
      <c r="H198" s="53"/>
    </row>
    <row r="199" spans="1:8" x14ac:dyDescent="0.2">
      <c r="A199" s="19" t="s">
        <v>4401</v>
      </c>
      <c r="B199" s="19" t="s">
        <v>4402</v>
      </c>
      <c r="C199" s="20">
        <v>1</v>
      </c>
      <c r="D199" s="21">
        <v>42.61</v>
      </c>
      <c r="E199" s="21">
        <f t="shared" si="3"/>
        <v>42.61</v>
      </c>
    </row>
    <row r="200" spans="1:8" x14ac:dyDescent="0.2">
      <c r="A200" s="19" t="s">
        <v>4403</v>
      </c>
      <c r="B200" s="19" t="s">
        <v>4404</v>
      </c>
      <c r="C200" s="20">
        <v>1</v>
      </c>
      <c r="D200" s="21">
        <v>31.64</v>
      </c>
      <c r="E200" s="21">
        <f t="shared" si="3"/>
        <v>31.64</v>
      </c>
    </row>
    <row r="201" spans="1:8" x14ac:dyDescent="0.2">
      <c r="A201" s="19" t="s">
        <v>4405</v>
      </c>
      <c r="B201" s="19" t="s">
        <v>4406</v>
      </c>
      <c r="C201" s="20">
        <v>1</v>
      </c>
      <c r="D201" s="21">
        <v>35.83</v>
      </c>
      <c r="E201" s="21">
        <f t="shared" si="3"/>
        <v>35.83</v>
      </c>
    </row>
    <row r="202" spans="1:8" x14ac:dyDescent="0.2">
      <c r="A202" s="19" t="s">
        <v>4407</v>
      </c>
      <c r="B202" s="19" t="s">
        <v>4408</v>
      </c>
      <c r="C202" s="20">
        <v>1</v>
      </c>
      <c r="D202" s="21">
        <v>31.15</v>
      </c>
      <c r="E202" s="21">
        <f t="shared" si="3"/>
        <v>31.15</v>
      </c>
      <c r="H202" s="53"/>
    </row>
    <row r="203" spans="1:8" x14ac:dyDescent="0.2">
      <c r="A203" s="19" t="s">
        <v>4409</v>
      </c>
      <c r="B203" s="19" t="s">
        <v>4410</v>
      </c>
      <c r="C203" s="20">
        <v>1</v>
      </c>
      <c r="D203" s="21">
        <v>34.299999999999997</v>
      </c>
      <c r="E203" s="21">
        <f t="shared" si="3"/>
        <v>34.299999999999997</v>
      </c>
    </row>
    <row r="204" spans="1:8" x14ac:dyDescent="0.2">
      <c r="A204" s="19" t="s">
        <v>4411</v>
      </c>
      <c r="B204" s="19" t="s">
        <v>4412</v>
      </c>
      <c r="C204" s="20">
        <v>2</v>
      </c>
      <c r="D204" s="21">
        <v>27.52</v>
      </c>
      <c r="E204" s="21">
        <f t="shared" si="3"/>
        <v>55.04</v>
      </c>
    </row>
    <row r="205" spans="1:8" x14ac:dyDescent="0.2">
      <c r="A205" s="19" t="s">
        <v>4413</v>
      </c>
      <c r="B205" s="19" t="s">
        <v>4414</v>
      </c>
      <c r="C205" s="20">
        <v>1</v>
      </c>
      <c r="D205" s="21">
        <v>11.62</v>
      </c>
      <c r="E205" s="21">
        <f t="shared" si="3"/>
        <v>11.62</v>
      </c>
      <c r="H205" s="53"/>
    </row>
    <row r="206" spans="1:8" x14ac:dyDescent="0.2">
      <c r="A206" s="19" t="s">
        <v>4415</v>
      </c>
      <c r="B206" s="19" t="s">
        <v>4416</v>
      </c>
      <c r="C206" s="20">
        <v>1</v>
      </c>
      <c r="D206" s="21">
        <v>19.36</v>
      </c>
      <c r="E206" s="21">
        <f t="shared" si="3"/>
        <v>19.36</v>
      </c>
    </row>
    <row r="207" spans="1:8" x14ac:dyDescent="0.2">
      <c r="A207" s="19" t="s">
        <v>4417</v>
      </c>
      <c r="B207" s="19" t="s">
        <v>4418</v>
      </c>
      <c r="C207" s="20">
        <v>1</v>
      </c>
      <c r="D207" s="21">
        <v>27</v>
      </c>
      <c r="E207" s="21">
        <f t="shared" si="3"/>
        <v>27</v>
      </c>
    </row>
    <row r="208" spans="1:8" x14ac:dyDescent="0.2">
      <c r="A208" s="19" t="s">
        <v>4419</v>
      </c>
      <c r="B208" s="19" t="s">
        <v>4420</v>
      </c>
      <c r="C208" s="20">
        <v>1</v>
      </c>
      <c r="D208" s="21">
        <v>33.81</v>
      </c>
      <c r="E208" s="21">
        <f t="shared" si="3"/>
        <v>33.81</v>
      </c>
    </row>
    <row r="209" spans="1:8" x14ac:dyDescent="0.2">
      <c r="A209" s="19" t="s">
        <v>4421</v>
      </c>
      <c r="B209" s="19" t="s">
        <v>4422</v>
      </c>
      <c r="C209" s="20">
        <v>1</v>
      </c>
      <c r="D209" s="21">
        <v>31.61</v>
      </c>
      <c r="E209" s="21">
        <f t="shared" si="3"/>
        <v>31.61</v>
      </c>
    </row>
    <row r="210" spans="1:8" x14ac:dyDescent="0.2">
      <c r="A210" s="19" t="s">
        <v>4423</v>
      </c>
      <c r="B210" s="19" t="s">
        <v>4424</v>
      </c>
      <c r="C210" s="20">
        <v>1</v>
      </c>
      <c r="D210" s="21">
        <v>28.16</v>
      </c>
      <c r="E210" s="21">
        <f t="shared" si="3"/>
        <v>28.16</v>
      </c>
    </row>
    <row r="211" spans="1:8" x14ac:dyDescent="0.2">
      <c r="A211" s="19" t="s">
        <v>4425</v>
      </c>
      <c r="B211" s="19" t="s">
        <v>4426</v>
      </c>
      <c r="C211" s="20">
        <v>1</v>
      </c>
      <c r="D211" s="21">
        <v>11.62</v>
      </c>
      <c r="E211" s="21">
        <f t="shared" si="3"/>
        <v>11.62</v>
      </c>
    </row>
    <row r="212" spans="1:8" x14ac:dyDescent="0.2">
      <c r="A212" s="19" t="s">
        <v>4427</v>
      </c>
      <c r="B212" s="19" t="s">
        <v>4428</v>
      </c>
      <c r="C212" s="20">
        <v>1</v>
      </c>
      <c r="D212" s="21">
        <v>11.87</v>
      </c>
      <c r="E212" s="21">
        <f t="shared" si="3"/>
        <v>11.87</v>
      </c>
    </row>
    <row r="213" spans="1:8" x14ac:dyDescent="0.2">
      <c r="A213" s="19" t="s">
        <v>4429</v>
      </c>
      <c r="B213" s="19" t="s">
        <v>4430</v>
      </c>
      <c r="C213" s="20">
        <v>3</v>
      </c>
      <c r="D213" s="21">
        <v>8.33</v>
      </c>
      <c r="E213" s="21">
        <f t="shared" si="3"/>
        <v>24.990000000000002</v>
      </c>
      <c r="H213" s="53"/>
    </row>
    <row r="214" spans="1:8" x14ac:dyDescent="0.2">
      <c r="A214" s="19" t="s">
        <v>4431</v>
      </c>
      <c r="B214" s="19" t="s">
        <v>4432</v>
      </c>
      <c r="C214" s="20">
        <v>1</v>
      </c>
      <c r="D214" s="21">
        <v>18</v>
      </c>
      <c r="E214" s="21">
        <f t="shared" si="3"/>
        <v>18</v>
      </c>
    </row>
    <row r="215" spans="1:8" x14ac:dyDescent="0.2">
      <c r="A215" s="19" t="s">
        <v>4433</v>
      </c>
      <c r="B215" s="19" t="s">
        <v>4128</v>
      </c>
      <c r="C215" s="20">
        <v>2</v>
      </c>
      <c r="D215" s="21">
        <v>15.11</v>
      </c>
      <c r="E215" s="21">
        <f t="shared" si="3"/>
        <v>30.22</v>
      </c>
    </row>
    <row r="216" spans="1:8" x14ac:dyDescent="0.2">
      <c r="A216" s="19" t="s">
        <v>4434</v>
      </c>
      <c r="B216" s="19" t="s">
        <v>4435</v>
      </c>
      <c r="C216" s="20">
        <v>3</v>
      </c>
      <c r="D216" s="21">
        <v>8.91</v>
      </c>
      <c r="E216" s="21">
        <f t="shared" si="3"/>
        <v>26.73</v>
      </c>
    </row>
    <row r="217" spans="1:8" x14ac:dyDescent="0.2">
      <c r="A217" s="19" t="s">
        <v>4436</v>
      </c>
      <c r="B217" s="19" t="s">
        <v>4128</v>
      </c>
      <c r="C217" s="20">
        <v>1</v>
      </c>
      <c r="D217" s="21">
        <v>15.99</v>
      </c>
      <c r="E217" s="21">
        <f t="shared" si="3"/>
        <v>15.99</v>
      </c>
      <c r="H217" s="53"/>
    </row>
    <row r="218" spans="1:8" x14ac:dyDescent="0.2">
      <c r="A218" s="19" t="s">
        <v>4437</v>
      </c>
      <c r="B218" s="19" t="s">
        <v>4438</v>
      </c>
      <c r="C218" s="20">
        <v>1</v>
      </c>
      <c r="D218" s="21">
        <v>14.24</v>
      </c>
      <c r="E218" s="21">
        <f t="shared" si="3"/>
        <v>14.24</v>
      </c>
    </row>
    <row r="219" spans="1:8" x14ac:dyDescent="0.2">
      <c r="A219" s="19" t="s">
        <v>4439</v>
      </c>
      <c r="B219" s="19" t="s">
        <v>4440</v>
      </c>
      <c r="C219" s="20">
        <v>1</v>
      </c>
      <c r="D219" s="21">
        <v>32.93</v>
      </c>
      <c r="E219" s="21">
        <f t="shared" si="3"/>
        <v>32.93</v>
      </c>
      <c r="H219" s="53"/>
    </row>
    <row r="220" spans="1:8" x14ac:dyDescent="0.2">
      <c r="A220" s="19" t="s">
        <v>4441</v>
      </c>
      <c r="B220" s="19" t="s">
        <v>4128</v>
      </c>
      <c r="C220" s="20">
        <v>1</v>
      </c>
      <c r="D220" s="21">
        <v>15.25</v>
      </c>
      <c r="E220" s="21">
        <f t="shared" si="3"/>
        <v>15.25</v>
      </c>
    </row>
    <row r="221" spans="1:8" x14ac:dyDescent="0.2">
      <c r="A221" s="19" t="s">
        <v>4442</v>
      </c>
      <c r="B221" s="19" t="s">
        <v>4443</v>
      </c>
      <c r="C221" s="20">
        <v>2</v>
      </c>
      <c r="D221" s="21">
        <v>33.380000000000003</v>
      </c>
      <c r="E221" s="21">
        <f t="shared" si="3"/>
        <v>66.760000000000005</v>
      </c>
      <c r="H221" s="53"/>
    </row>
    <row r="222" spans="1:8" x14ac:dyDescent="0.2">
      <c r="A222" s="19" t="s">
        <v>4444</v>
      </c>
      <c r="B222" s="19" t="s">
        <v>4445</v>
      </c>
      <c r="C222" s="20">
        <v>1</v>
      </c>
      <c r="D222" s="21">
        <v>12.99</v>
      </c>
      <c r="E222" s="21">
        <f t="shared" si="3"/>
        <v>12.99</v>
      </c>
    </row>
    <row r="223" spans="1:8" x14ac:dyDescent="0.2">
      <c r="A223" s="19" t="s">
        <v>4446</v>
      </c>
      <c r="B223" s="19" t="s">
        <v>4447</v>
      </c>
      <c r="C223" s="20">
        <v>1</v>
      </c>
      <c r="D223" s="21">
        <v>25.28</v>
      </c>
      <c r="E223" s="21">
        <f t="shared" si="3"/>
        <v>25.28</v>
      </c>
    </row>
    <row r="224" spans="1:8" x14ac:dyDescent="0.2">
      <c r="A224" s="19" t="s">
        <v>4448</v>
      </c>
      <c r="B224" s="19" t="s">
        <v>4449</v>
      </c>
      <c r="C224" s="20">
        <v>1</v>
      </c>
      <c r="D224" s="21">
        <v>20.99</v>
      </c>
      <c r="E224" s="21">
        <f t="shared" si="3"/>
        <v>20.99</v>
      </c>
    </row>
    <row r="225" spans="1:8" x14ac:dyDescent="0.2">
      <c r="A225" s="19" t="s">
        <v>4450</v>
      </c>
      <c r="B225" s="19" t="s">
        <v>4451</v>
      </c>
      <c r="C225" s="20">
        <v>1</v>
      </c>
      <c r="D225" s="21">
        <v>36.159999999999997</v>
      </c>
      <c r="E225" s="21">
        <f t="shared" si="3"/>
        <v>36.159999999999997</v>
      </c>
    </row>
    <row r="226" spans="1:8" x14ac:dyDescent="0.2">
      <c r="A226" s="19" t="s">
        <v>4452</v>
      </c>
      <c r="B226" s="19" t="s">
        <v>4453</v>
      </c>
      <c r="C226" s="20">
        <v>1</v>
      </c>
      <c r="D226" s="21">
        <v>52.87</v>
      </c>
      <c r="E226" s="21">
        <f t="shared" si="3"/>
        <v>52.87</v>
      </c>
    </row>
    <row r="227" spans="1:8" x14ac:dyDescent="0.2">
      <c r="A227" s="19" t="s">
        <v>4454</v>
      </c>
      <c r="B227" s="19" t="s">
        <v>4455</v>
      </c>
      <c r="C227" s="20">
        <v>1</v>
      </c>
      <c r="D227" s="21">
        <v>46.4</v>
      </c>
      <c r="E227" s="21">
        <f t="shared" si="3"/>
        <v>46.4</v>
      </c>
      <c r="H227" s="53"/>
    </row>
    <row r="228" spans="1:8" x14ac:dyDescent="0.2">
      <c r="A228" s="19" t="s">
        <v>4456</v>
      </c>
      <c r="B228" s="19" t="s">
        <v>4457</v>
      </c>
      <c r="C228" s="20">
        <v>3</v>
      </c>
      <c r="D228" s="21">
        <v>10.73</v>
      </c>
      <c r="E228" s="21">
        <f t="shared" si="3"/>
        <v>32.19</v>
      </c>
      <c r="H228" s="53"/>
    </row>
    <row r="229" spans="1:8" x14ac:dyDescent="0.2">
      <c r="A229" s="19" t="s">
        <v>4458</v>
      </c>
      <c r="B229" s="19" t="s">
        <v>4459</v>
      </c>
      <c r="C229" s="20">
        <v>2</v>
      </c>
      <c r="D229" s="21">
        <v>9.49</v>
      </c>
      <c r="E229" s="21">
        <f t="shared" si="3"/>
        <v>18.98</v>
      </c>
    </row>
    <row r="230" spans="1:8" x14ac:dyDescent="0.2">
      <c r="A230" s="19" t="s">
        <v>4460</v>
      </c>
      <c r="B230" s="19" t="s">
        <v>4461</v>
      </c>
      <c r="C230" s="20">
        <v>1</v>
      </c>
      <c r="D230" s="21">
        <v>12.52</v>
      </c>
      <c r="E230" s="21">
        <f t="shared" si="3"/>
        <v>12.52</v>
      </c>
      <c r="H230" s="53"/>
    </row>
    <row r="231" spans="1:8" x14ac:dyDescent="0.2">
      <c r="A231" s="19" t="s">
        <v>4462</v>
      </c>
      <c r="B231" s="19" t="s">
        <v>4463</v>
      </c>
      <c r="C231" s="20">
        <v>1</v>
      </c>
      <c r="D231" s="21">
        <v>14.25</v>
      </c>
      <c r="E231" s="21">
        <f t="shared" si="3"/>
        <v>14.25</v>
      </c>
    </row>
    <row r="232" spans="1:8" x14ac:dyDescent="0.2">
      <c r="A232" s="19" t="s">
        <v>4464</v>
      </c>
      <c r="B232" s="19" t="s">
        <v>4465</v>
      </c>
      <c r="C232" s="20">
        <v>3</v>
      </c>
      <c r="D232" s="21">
        <v>23</v>
      </c>
      <c r="E232" s="21">
        <f t="shared" si="3"/>
        <v>69</v>
      </c>
      <c r="H232" s="53"/>
    </row>
    <row r="233" spans="1:8" x14ac:dyDescent="0.2">
      <c r="A233" s="19" t="s">
        <v>4466</v>
      </c>
      <c r="B233" s="19" t="s">
        <v>4467</v>
      </c>
      <c r="C233" s="20">
        <v>1</v>
      </c>
      <c r="D233" s="21">
        <v>27.3</v>
      </c>
      <c r="E233" s="21">
        <f t="shared" si="3"/>
        <v>27.3</v>
      </c>
    </row>
    <row r="234" spans="1:8" x14ac:dyDescent="0.2">
      <c r="A234" s="19" t="s">
        <v>4468</v>
      </c>
      <c r="B234" s="19" t="s">
        <v>4469</v>
      </c>
      <c r="C234" s="20">
        <v>1</v>
      </c>
      <c r="D234" s="21">
        <v>26.5</v>
      </c>
      <c r="E234" s="21">
        <f t="shared" si="3"/>
        <v>26.5</v>
      </c>
    </row>
    <row r="235" spans="1:8" x14ac:dyDescent="0.2">
      <c r="A235" s="19" t="s">
        <v>4470</v>
      </c>
      <c r="B235" s="19" t="s">
        <v>4471</v>
      </c>
      <c r="C235" s="20">
        <v>1</v>
      </c>
      <c r="D235" s="21">
        <v>15.28</v>
      </c>
      <c r="E235" s="21">
        <f t="shared" si="3"/>
        <v>15.28</v>
      </c>
    </row>
    <row r="236" spans="1:8" x14ac:dyDescent="0.2">
      <c r="A236" s="19" t="s">
        <v>4472</v>
      </c>
      <c r="B236" s="19" t="s">
        <v>4473</v>
      </c>
      <c r="C236" s="20">
        <v>1</v>
      </c>
      <c r="D236" s="21">
        <v>17.25</v>
      </c>
      <c r="E236" s="21">
        <f t="shared" si="3"/>
        <v>17.25</v>
      </c>
    </row>
    <row r="237" spans="1:8" x14ac:dyDescent="0.2">
      <c r="A237" s="19" t="s">
        <v>4474</v>
      </c>
      <c r="B237" s="19" t="s">
        <v>4475</v>
      </c>
      <c r="C237" s="20">
        <v>1</v>
      </c>
      <c r="D237" s="21">
        <v>21.12</v>
      </c>
      <c r="E237" s="21">
        <f t="shared" si="3"/>
        <v>21.12</v>
      </c>
    </row>
    <row r="238" spans="1:8" x14ac:dyDescent="0.2">
      <c r="A238" s="19" t="s">
        <v>4476</v>
      </c>
      <c r="B238" s="19" t="s">
        <v>4477</v>
      </c>
      <c r="C238" s="20">
        <v>1</v>
      </c>
      <c r="D238" s="21">
        <v>23.06</v>
      </c>
      <c r="E238" s="21">
        <f t="shared" si="3"/>
        <v>23.06</v>
      </c>
      <c r="H238" s="53"/>
    </row>
    <row r="239" spans="1:8" x14ac:dyDescent="0.2">
      <c r="A239" s="19" t="s">
        <v>4478</v>
      </c>
      <c r="B239" s="19" t="s">
        <v>4479</v>
      </c>
      <c r="C239" s="20">
        <v>1</v>
      </c>
      <c r="D239" s="21">
        <v>22.5</v>
      </c>
      <c r="E239" s="21">
        <f t="shared" si="3"/>
        <v>22.5</v>
      </c>
      <c r="H239" s="53"/>
    </row>
    <row r="240" spans="1:8" x14ac:dyDescent="0.2">
      <c r="A240" s="19" t="s">
        <v>4480</v>
      </c>
      <c r="B240" s="19" t="s">
        <v>4481</v>
      </c>
      <c r="C240" s="20">
        <v>1</v>
      </c>
      <c r="D240" s="21">
        <v>23.68</v>
      </c>
      <c r="E240" s="21">
        <f t="shared" si="3"/>
        <v>23.68</v>
      </c>
      <c r="H240" s="53"/>
    </row>
    <row r="241" spans="1:8" x14ac:dyDescent="0.2">
      <c r="A241" s="19" t="s">
        <v>4482</v>
      </c>
      <c r="B241" s="19" t="s">
        <v>4483</v>
      </c>
      <c r="C241" s="20">
        <v>1</v>
      </c>
      <c r="D241" s="21">
        <v>20.48</v>
      </c>
      <c r="E241" s="21">
        <f t="shared" si="3"/>
        <v>20.48</v>
      </c>
    </row>
    <row r="242" spans="1:8" x14ac:dyDescent="0.2">
      <c r="A242" s="19" t="s">
        <v>4484</v>
      </c>
      <c r="B242" s="19" t="s">
        <v>4485</v>
      </c>
      <c r="C242" s="20">
        <v>2</v>
      </c>
      <c r="D242" s="21">
        <v>17.04</v>
      </c>
      <c r="E242" s="21">
        <f t="shared" si="3"/>
        <v>34.08</v>
      </c>
      <c r="H242" s="53"/>
    </row>
    <row r="243" spans="1:8" x14ac:dyDescent="0.2">
      <c r="A243" s="19" t="s">
        <v>4486</v>
      </c>
      <c r="B243" s="19" t="s">
        <v>4487</v>
      </c>
      <c r="C243" s="20">
        <v>1</v>
      </c>
      <c r="D243" s="21">
        <v>16.46</v>
      </c>
      <c r="E243" s="21">
        <f t="shared" si="3"/>
        <v>16.46</v>
      </c>
      <c r="H243" s="53"/>
    </row>
    <row r="244" spans="1:8" x14ac:dyDescent="0.2">
      <c r="A244" s="19" t="s">
        <v>4488</v>
      </c>
      <c r="B244" s="19" t="s">
        <v>4489</v>
      </c>
      <c r="C244" s="20">
        <v>1</v>
      </c>
      <c r="D244" s="21">
        <v>23.07</v>
      </c>
      <c r="E244" s="21">
        <f t="shared" si="3"/>
        <v>23.07</v>
      </c>
      <c r="H244" s="53"/>
    </row>
    <row r="245" spans="1:8" x14ac:dyDescent="0.2">
      <c r="A245" s="19" t="s">
        <v>4490</v>
      </c>
      <c r="B245" s="19" t="s">
        <v>4491</v>
      </c>
      <c r="C245" s="20">
        <v>1</v>
      </c>
      <c r="D245" s="21">
        <v>35.700000000000003</v>
      </c>
      <c r="E245" s="21">
        <f t="shared" si="3"/>
        <v>35.700000000000003</v>
      </c>
    </row>
    <row r="246" spans="1:8" x14ac:dyDescent="0.2">
      <c r="A246" s="19" t="s">
        <v>4492</v>
      </c>
      <c r="B246" s="19" t="s">
        <v>4493</v>
      </c>
      <c r="C246" s="20">
        <v>2</v>
      </c>
      <c r="D246" s="21">
        <v>29.4</v>
      </c>
      <c r="E246" s="21">
        <f t="shared" si="3"/>
        <v>58.8</v>
      </c>
      <c r="H246" s="53"/>
    </row>
    <row r="247" spans="1:8" x14ac:dyDescent="0.2">
      <c r="A247" s="19" t="s">
        <v>4494</v>
      </c>
      <c r="B247" s="19" t="s">
        <v>4495</v>
      </c>
      <c r="C247" s="20">
        <v>1</v>
      </c>
      <c r="D247" s="21">
        <v>39.68</v>
      </c>
      <c r="E247" s="21">
        <f t="shared" si="3"/>
        <v>39.68</v>
      </c>
    </row>
    <row r="248" spans="1:8" x14ac:dyDescent="0.2">
      <c r="A248" s="19" t="s">
        <v>4496</v>
      </c>
      <c r="B248" s="19" t="s">
        <v>4497</v>
      </c>
      <c r="C248" s="20">
        <v>1</v>
      </c>
      <c r="D248" s="21">
        <v>35.700000000000003</v>
      </c>
      <c r="E248" s="21">
        <f t="shared" si="3"/>
        <v>35.700000000000003</v>
      </c>
    </row>
    <row r="249" spans="1:8" x14ac:dyDescent="0.2">
      <c r="A249" s="19" t="s">
        <v>4498</v>
      </c>
      <c r="B249" s="19" t="s">
        <v>4499</v>
      </c>
      <c r="C249" s="20">
        <v>1</v>
      </c>
      <c r="D249" s="21">
        <v>40.5</v>
      </c>
      <c r="E249" s="21">
        <f t="shared" si="3"/>
        <v>40.5</v>
      </c>
      <c r="H249" s="53"/>
    </row>
    <row r="250" spans="1:8" x14ac:dyDescent="0.2">
      <c r="A250" s="19" t="s">
        <v>4500</v>
      </c>
      <c r="B250" s="19" t="s">
        <v>4501</v>
      </c>
      <c r="C250" s="20">
        <v>2</v>
      </c>
      <c r="D250" s="21">
        <v>42.63</v>
      </c>
      <c r="E250" s="21">
        <f t="shared" si="3"/>
        <v>85.26</v>
      </c>
    </row>
    <row r="251" spans="1:8" x14ac:dyDescent="0.2">
      <c r="A251" s="19" t="s">
        <v>4502</v>
      </c>
      <c r="B251" s="19" t="s">
        <v>4503</v>
      </c>
      <c r="C251" s="20">
        <v>1</v>
      </c>
      <c r="D251" s="21">
        <v>44.8</v>
      </c>
      <c r="E251" s="21">
        <f t="shared" si="3"/>
        <v>44.8</v>
      </c>
    </row>
    <row r="252" spans="1:8" x14ac:dyDescent="0.2">
      <c r="A252" s="19" t="s">
        <v>4504</v>
      </c>
      <c r="B252" s="19" t="s">
        <v>4505</v>
      </c>
      <c r="C252" s="20">
        <v>1</v>
      </c>
      <c r="D252" s="21">
        <v>2.79</v>
      </c>
      <c r="E252" s="21">
        <f t="shared" si="3"/>
        <v>2.79</v>
      </c>
      <c r="H252" s="53"/>
    </row>
    <row r="253" spans="1:8" x14ac:dyDescent="0.2">
      <c r="A253" s="19" t="s">
        <v>4506</v>
      </c>
      <c r="B253" s="19" t="s">
        <v>4507</v>
      </c>
      <c r="C253" s="20">
        <v>1</v>
      </c>
      <c r="D253" s="21">
        <v>6.11</v>
      </c>
      <c r="E253" s="21">
        <f t="shared" si="3"/>
        <v>6.11</v>
      </c>
    </row>
    <row r="254" spans="1:8" x14ac:dyDescent="0.2">
      <c r="A254" s="19" t="s">
        <v>4508</v>
      </c>
      <c r="B254" s="19" t="s">
        <v>4509</v>
      </c>
      <c r="C254" s="20">
        <v>1</v>
      </c>
      <c r="D254" s="21">
        <v>5.93</v>
      </c>
      <c r="E254" s="21">
        <f t="shared" si="3"/>
        <v>5.93</v>
      </c>
    </row>
    <row r="255" spans="1:8" x14ac:dyDescent="0.2">
      <c r="A255" s="19" t="s">
        <v>4510</v>
      </c>
      <c r="B255" s="19" t="s">
        <v>4511</v>
      </c>
      <c r="C255" s="20">
        <v>1</v>
      </c>
      <c r="D255" s="21">
        <v>5.15</v>
      </c>
      <c r="E255" s="21">
        <f t="shared" si="3"/>
        <v>5.15</v>
      </c>
    </row>
    <row r="256" spans="1:8" x14ac:dyDescent="0.2">
      <c r="A256" s="19" t="s">
        <v>4512</v>
      </c>
      <c r="B256" s="19" t="s">
        <v>4513</v>
      </c>
      <c r="C256" s="20">
        <v>1</v>
      </c>
      <c r="D256" s="21">
        <v>11.89</v>
      </c>
      <c r="E256" s="21">
        <f t="shared" si="3"/>
        <v>11.89</v>
      </c>
    </row>
    <row r="257" spans="1:8" x14ac:dyDescent="0.2">
      <c r="A257" s="19" t="s">
        <v>4514</v>
      </c>
      <c r="B257" s="19" t="s">
        <v>4515</v>
      </c>
      <c r="C257" s="20">
        <v>4</v>
      </c>
      <c r="D257" s="21">
        <v>13.95</v>
      </c>
      <c r="E257" s="21">
        <f t="shared" si="3"/>
        <v>55.8</v>
      </c>
    </row>
    <row r="258" spans="1:8" x14ac:dyDescent="0.2">
      <c r="A258" s="19" t="s">
        <v>4516</v>
      </c>
      <c r="B258" s="19" t="s">
        <v>4517</v>
      </c>
      <c r="C258" s="20">
        <v>4</v>
      </c>
      <c r="D258" s="21">
        <v>7.58</v>
      </c>
      <c r="E258" s="21">
        <f t="shared" ref="E258:E321" si="4">C258*D258</f>
        <v>30.32</v>
      </c>
    </row>
    <row r="259" spans="1:8" x14ac:dyDescent="0.2">
      <c r="A259" s="19" t="s">
        <v>4518</v>
      </c>
      <c r="B259" s="19" t="s">
        <v>4519</v>
      </c>
      <c r="C259" s="20">
        <v>1</v>
      </c>
      <c r="D259" s="21">
        <v>4.03</v>
      </c>
      <c r="E259" s="21">
        <f t="shared" si="4"/>
        <v>4.03</v>
      </c>
      <c r="H259" s="53"/>
    </row>
    <row r="260" spans="1:8" x14ac:dyDescent="0.2">
      <c r="A260" s="19" t="s">
        <v>4520</v>
      </c>
      <c r="B260" s="19" t="s">
        <v>4521</v>
      </c>
      <c r="C260" s="20">
        <v>1</v>
      </c>
      <c r="D260" s="21">
        <v>5.25</v>
      </c>
      <c r="E260" s="21">
        <f t="shared" si="4"/>
        <v>5.25</v>
      </c>
      <c r="H260" s="53"/>
    </row>
    <row r="261" spans="1:8" x14ac:dyDescent="0.2">
      <c r="A261" s="19" t="s">
        <v>4522</v>
      </c>
      <c r="B261" s="19" t="s">
        <v>4523</v>
      </c>
      <c r="C261" s="20">
        <v>1</v>
      </c>
      <c r="D261" s="21">
        <v>5.63</v>
      </c>
      <c r="E261" s="21">
        <f t="shared" si="4"/>
        <v>5.63</v>
      </c>
    </row>
    <row r="262" spans="1:8" x14ac:dyDescent="0.2">
      <c r="A262" s="19" t="s">
        <v>4524</v>
      </c>
      <c r="B262" s="19" t="s">
        <v>4525</v>
      </c>
      <c r="C262" s="20">
        <v>2</v>
      </c>
      <c r="D262" s="21">
        <v>1.41</v>
      </c>
      <c r="E262" s="21">
        <f t="shared" si="4"/>
        <v>2.82</v>
      </c>
    </row>
    <row r="263" spans="1:8" x14ac:dyDescent="0.2">
      <c r="A263" s="19" t="s">
        <v>4526</v>
      </c>
      <c r="B263" s="19" t="s">
        <v>4525</v>
      </c>
      <c r="C263" s="20">
        <v>6</v>
      </c>
      <c r="D263" s="21">
        <v>3.63</v>
      </c>
      <c r="E263" s="21">
        <f t="shared" si="4"/>
        <v>21.78</v>
      </c>
    </row>
    <row r="264" spans="1:8" x14ac:dyDescent="0.2">
      <c r="A264" s="19" t="s">
        <v>4527</v>
      </c>
      <c r="B264" s="19" t="s">
        <v>4525</v>
      </c>
      <c r="C264" s="20">
        <v>3</v>
      </c>
      <c r="D264" s="21">
        <v>1.72</v>
      </c>
      <c r="E264" s="21">
        <f t="shared" si="4"/>
        <v>5.16</v>
      </c>
      <c r="H264" s="53"/>
    </row>
    <row r="265" spans="1:8" x14ac:dyDescent="0.2">
      <c r="A265" s="19" t="s">
        <v>4528</v>
      </c>
      <c r="B265" s="19" t="s">
        <v>4525</v>
      </c>
      <c r="C265" s="20">
        <v>1</v>
      </c>
      <c r="D265" s="21">
        <v>3.1</v>
      </c>
      <c r="E265" s="21">
        <f t="shared" si="4"/>
        <v>3.1</v>
      </c>
    </row>
    <row r="266" spans="1:8" x14ac:dyDescent="0.2">
      <c r="A266" s="19" t="s">
        <v>4529</v>
      </c>
      <c r="B266" s="19" t="s">
        <v>4525</v>
      </c>
      <c r="C266" s="20">
        <v>3</v>
      </c>
      <c r="D266" s="21">
        <v>2.56</v>
      </c>
      <c r="E266" s="21">
        <f t="shared" si="4"/>
        <v>7.68</v>
      </c>
    </row>
    <row r="267" spans="1:8" x14ac:dyDescent="0.2">
      <c r="A267" s="19" t="s">
        <v>4530</v>
      </c>
      <c r="B267" s="19" t="s">
        <v>4525</v>
      </c>
      <c r="C267" s="20">
        <v>2</v>
      </c>
      <c r="D267" s="21">
        <v>5.62</v>
      </c>
      <c r="E267" s="21">
        <f t="shared" si="4"/>
        <v>11.24</v>
      </c>
    </row>
    <row r="268" spans="1:8" x14ac:dyDescent="0.2">
      <c r="A268" s="19" t="s">
        <v>4531</v>
      </c>
      <c r="B268" s="19" t="s">
        <v>4525</v>
      </c>
      <c r="C268" s="20">
        <v>4</v>
      </c>
      <c r="D268" s="21">
        <v>6.51</v>
      </c>
      <c r="E268" s="21">
        <f t="shared" si="4"/>
        <v>26.04</v>
      </c>
    </row>
    <row r="269" spans="1:8" x14ac:dyDescent="0.2">
      <c r="A269" s="19" t="s">
        <v>4532</v>
      </c>
      <c r="B269" s="19" t="s">
        <v>4525</v>
      </c>
      <c r="C269" s="20">
        <v>3</v>
      </c>
      <c r="D269" s="21">
        <v>17.899999999999999</v>
      </c>
      <c r="E269" s="21">
        <f t="shared" si="4"/>
        <v>53.699999999999996</v>
      </c>
      <c r="H269" s="53"/>
    </row>
    <row r="270" spans="1:8" x14ac:dyDescent="0.2">
      <c r="A270" s="19" t="s">
        <v>4533</v>
      </c>
      <c r="B270" s="19" t="s">
        <v>4534</v>
      </c>
      <c r="C270" s="20">
        <v>2</v>
      </c>
      <c r="D270" s="21">
        <v>8.1300000000000008</v>
      </c>
      <c r="E270" s="21">
        <f t="shared" si="4"/>
        <v>16.260000000000002</v>
      </c>
    </row>
    <row r="271" spans="1:8" x14ac:dyDescent="0.2">
      <c r="A271" s="19" t="s">
        <v>4535</v>
      </c>
      <c r="B271" s="19" t="s">
        <v>4536</v>
      </c>
      <c r="C271" s="20">
        <v>2</v>
      </c>
      <c r="D271" s="21">
        <v>3.68</v>
      </c>
      <c r="E271" s="21">
        <f t="shared" si="4"/>
        <v>7.36</v>
      </c>
      <c r="H271" s="53"/>
    </row>
    <row r="272" spans="1:8" x14ac:dyDescent="0.2">
      <c r="A272" s="19" t="s">
        <v>4537</v>
      </c>
      <c r="B272" s="19" t="s">
        <v>4538</v>
      </c>
      <c r="C272" s="20">
        <v>2</v>
      </c>
      <c r="D272" s="21">
        <v>5.34</v>
      </c>
      <c r="E272" s="21">
        <f t="shared" si="4"/>
        <v>10.68</v>
      </c>
      <c r="H272" s="53"/>
    </row>
    <row r="273" spans="1:8" x14ac:dyDescent="0.2">
      <c r="A273" s="19" t="s">
        <v>4539</v>
      </c>
      <c r="B273" s="19" t="s">
        <v>4540</v>
      </c>
      <c r="C273" s="20">
        <v>1</v>
      </c>
      <c r="D273" s="21">
        <v>2.64</v>
      </c>
      <c r="E273" s="21">
        <f t="shared" si="4"/>
        <v>2.64</v>
      </c>
    </row>
    <row r="274" spans="1:8" x14ac:dyDescent="0.2">
      <c r="A274" s="19" t="s">
        <v>4541</v>
      </c>
      <c r="B274" s="19" t="s">
        <v>4538</v>
      </c>
      <c r="C274" s="20">
        <v>1</v>
      </c>
      <c r="D274" s="21">
        <v>12.92</v>
      </c>
      <c r="E274" s="21">
        <f t="shared" si="4"/>
        <v>12.92</v>
      </c>
    </row>
    <row r="275" spans="1:8" x14ac:dyDescent="0.2">
      <c r="A275" s="19" t="s">
        <v>4542</v>
      </c>
      <c r="B275" s="19" t="s">
        <v>4543</v>
      </c>
      <c r="C275" s="20">
        <v>1</v>
      </c>
      <c r="D275" s="21">
        <v>8.75</v>
      </c>
      <c r="E275" s="21">
        <f t="shared" si="4"/>
        <v>8.75</v>
      </c>
    </row>
    <row r="276" spans="1:8" x14ac:dyDescent="0.2">
      <c r="A276" s="19" t="s">
        <v>4544</v>
      </c>
      <c r="B276" s="19" t="s">
        <v>4543</v>
      </c>
      <c r="C276" s="20">
        <v>1</v>
      </c>
      <c r="D276" s="21">
        <v>6.52</v>
      </c>
      <c r="E276" s="21">
        <f t="shared" si="4"/>
        <v>6.52</v>
      </c>
    </row>
    <row r="277" spans="1:8" x14ac:dyDescent="0.2">
      <c r="A277" s="19" t="s">
        <v>4545</v>
      </c>
      <c r="B277" s="19" t="s">
        <v>4546</v>
      </c>
      <c r="C277" s="20">
        <v>1</v>
      </c>
      <c r="D277" s="21">
        <v>5.14</v>
      </c>
      <c r="E277" s="21">
        <f t="shared" si="4"/>
        <v>5.14</v>
      </c>
    </row>
    <row r="278" spans="1:8" x14ac:dyDescent="0.2">
      <c r="A278" s="19" t="s">
        <v>4547</v>
      </c>
      <c r="B278" s="19" t="s">
        <v>4548</v>
      </c>
      <c r="C278" s="20">
        <v>1</v>
      </c>
      <c r="D278" s="21">
        <v>31.18</v>
      </c>
      <c r="E278" s="21">
        <f t="shared" si="4"/>
        <v>31.18</v>
      </c>
      <c r="H278" s="53"/>
    </row>
    <row r="279" spans="1:8" x14ac:dyDescent="0.2">
      <c r="A279" s="19" t="s">
        <v>4549</v>
      </c>
      <c r="B279" s="19" t="s">
        <v>4550</v>
      </c>
      <c r="C279" s="20">
        <v>1</v>
      </c>
      <c r="D279" s="21">
        <v>33.51</v>
      </c>
      <c r="E279" s="21">
        <f t="shared" si="4"/>
        <v>33.51</v>
      </c>
      <c r="H279" s="53"/>
    </row>
    <row r="280" spans="1:8" x14ac:dyDescent="0.2">
      <c r="A280" s="19" t="s">
        <v>4551</v>
      </c>
      <c r="B280" s="19" t="s">
        <v>4552</v>
      </c>
      <c r="C280" s="20">
        <v>1</v>
      </c>
      <c r="D280" s="21">
        <v>25.99</v>
      </c>
      <c r="E280" s="21">
        <f t="shared" si="4"/>
        <v>25.99</v>
      </c>
    </row>
    <row r="281" spans="1:8" x14ac:dyDescent="0.2">
      <c r="A281" s="19" t="s">
        <v>4553</v>
      </c>
      <c r="B281" s="19" t="s">
        <v>4554</v>
      </c>
      <c r="C281" s="20">
        <v>3</v>
      </c>
      <c r="D281" s="21">
        <v>30.08</v>
      </c>
      <c r="E281" s="21">
        <f t="shared" si="4"/>
        <v>90.24</v>
      </c>
    </row>
    <row r="282" spans="1:8" x14ac:dyDescent="0.2">
      <c r="A282" s="19" t="s">
        <v>4555</v>
      </c>
      <c r="B282" s="19" t="s">
        <v>4556</v>
      </c>
      <c r="C282" s="20">
        <v>1</v>
      </c>
      <c r="D282" s="21">
        <v>37.659999999999997</v>
      </c>
      <c r="E282" s="21">
        <f t="shared" si="4"/>
        <v>37.659999999999997</v>
      </c>
      <c r="H282" s="53"/>
    </row>
    <row r="283" spans="1:8" x14ac:dyDescent="0.2">
      <c r="A283" s="19" t="s">
        <v>4557</v>
      </c>
      <c r="B283" s="19" t="s">
        <v>4214</v>
      </c>
      <c r="C283" s="20">
        <v>1</v>
      </c>
      <c r="D283" s="21">
        <v>42</v>
      </c>
      <c r="E283" s="21">
        <f t="shared" si="4"/>
        <v>42</v>
      </c>
      <c r="H283" s="53"/>
    </row>
    <row r="284" spans="1:8" x14ac:dyDescent="0.2">
      <c r="A284" s="19" t="s">
        <v>4558</v>
      </c>
      <c r="B284" s="19" t="s">
        <v>4559</v>
      </c>
      <c r="C284" s="20">
        <v>1</v>
      </c>
      <c r="D284" s="21">
        <v>31.95</v>
      </c>
      <c r="E284" s="21">
        <f t="shared" si="4"/>
        <v>31.95</v>
      </c>
      <c r="H284" s="53"/>
    </row>
    <row r="285" spans="1:8" x14ac:dyDescent="0.2">
      <c r="A285" s="19" t="s">
        <v>4560</v>
      </c>
      <c r="B285" s="19" t="s">
        <v>4561</v>
      </c>
      <c r="C285" s="20">
        <v>1</v>
      </c>
      <c r="D285" s="21">
        <v>30.6</v>
      </c>
      <c r="E285" s="21">
        <f t="shared" si="4"/>
        <v>30.6</v>
      </c>
    </row>
    <row r="286" spans="1:8" x14ac:dyDescent="0.2">
      <c r="A286" s="19" t="s">
        <v>4562</v>
      </c>
      <c r="B286" s="19" t="s">
        <v>4563</v>
      </c>
      <c r="C286" s="20">
        <v>4</v>
      </c>
      <c r="D286" s="21">
        <v>7.55</v>
      </c>
      <c r="E286" s="21">
        <f t="shared" si="4"/>
        <v>30.2</v>
      </c>
    </row>
    <row r="287" spans="1:8" x14ac:dyDescent="0.2">
      <c r="A287" s="19" t="s">
        <v>4564</v>
      </c>
      <c r="B287" s="19" t="s">
        <v>4565</v>
      </c>
      <c r="C287" s="20">
        <v>1</v>
      </c>
      <c r="D287" s="21">
        <v>33</v>
      </c>
      <c r="E287" s="21">
        <f t="shared" si="4"/>
        <v>33</v>
      </c>
    </row>
    <row r="288" spans="1:8" x14ac:dyDescent="0.2">
      <c r="A288" s="19" t="s">
        <v>4566</v>
      </c>
      <c r="B288" s="19" t="s">
        <v>4567</v>
      </c>
      <c r="C288" s="20">
        <v>1</v>
      </c>
      <c r="D288" s="21">
        <v>17.57</v>
      </c>
      <c r="E288" s="21">
        <f t="shared" si="4"/>
        <v>17.57</v>
      </c>
      <c r="H288" s="53"/>
    </row>
    <row r="289" spans="1:8" x14ac:dyDescent="0.2">
      <c r="A289" s="19" t="s">
        <v>4568</v>
      </c>
      <c r="B289" s="19" t="s">
        <v>4569</v>
      </c>
      <c r="C289" s="20">
        <v>1</v>
      </c>
      <c r="D289" s="21">
        <v>22.28</v>
      </c>
      <c r="E289" s="21">
        <f t="shared" si="4"/>
        <v>22.28</v>
      </c>
    </row>
    <row r="290" spans="1:8" x14ac:dyDescent="0.2">
      <c r="A290" s="19" t="s">
        <v>4570</v>
      </c>
      <c r="B290" s="19" t="s">
        <v>4571</v>
      </c>
      <c r="C290" s="20">
        <v>2</v>
      </c>
      <c r="D290" s="21">
        <v>9.69</v>
      </c>
      <c r="E290" s="21">
        <f t="shared" si="4"/>
        <v>19.38</v>
      </c>
    </row>
    <row r="291" spans="1:8" x14ac:dyDescent="0.2">
      <c r="A291" s="19" t="s">
        <v>4572</v>
      </c>
      <c r="B291" s="19" t="s">
        <v>4573</v>
      </c>
      <c r="C291" s="20">
        <v>1</v>
      </c>
      <c r="D291" s="78">
        <v>16.399999999999999</v>
      </c>
      <c r="E291" s="21">
        <f t="shared" si="4"/>
        <v>16.399999999999999</v>
      </c>
    </row>
    <row r="292" spans="1:8" x14ac:dyDescent="0.2">
      <c r="A292" s="19" t="s">
        <v>4574</v>
      </c>
      <c r="B292" s="19" t="s">
        <v>4575</v>
      </c>
      <c r="C292" s="20">
        <v>1</v>
      </c>
      <c r="D292" s="21">
        <v>20.92</v>
      </c>
      <c r="E292" s="21">
        <f t="shared" si="4"/>
        <v>20.92</v>
      </c>
      <c r="H292" s="53"/>
    </row>
    <row r="293" spans="1:8" x14ac:dyDescent="0.2">
      <c r="A293" s="19" t="s">
        <v>4576</v>
      </c>
      <c r="B293" s="19" t="s">
        <v>4525</v>
      </c>
      <c r="C293" s="20">
        <v>5</v>
      </c>
      <c r="D293" s="21">
        <v>1.1399999999999999</v>
      </c>
      <c r="E293" s="21">
        <f t="shared" si="4"/>
        <v>5.6999999999999993</v>
      </c>
    </row>
    <row r="294" spans="1:8" x14ac:dyDescent="0.2">
      <c r="A294" s="19" t="s">
        <v>4577</v>
      </c>
      <c r="B294" s="19" t="s">
        <v>4578</v>
      </c>
      <c r="C294" s="20">
        <v>1</v>
      </c>
      <c r="D294" s="21">
        <v>10.5</v>
      </c>
      <c r="E294" s="21">
        <f t="shared" si="4"/>
        <v>10.5</v>
      </c>
    </row>
    <row r="295" spans="1:8" x14ac:dyDescent="0.2">
      <c r="A295" s="19" t="s">
        <v>4579</v>
      </c>
      <c r="B295" s="19" t="s">
        <v>4128</v>
      </c>
      <c r="C295" s="20">
        <v>1</v>
      </c>
      <c r="D295" s="21">
        <v>2.71</v>
      </c>
      <c r="E295" s="21">
        <f t="shared" si="4"/>
        <v>2.71</v>
      </c>
      <c r="H295" s="53"/>
    </row>
    <row r="296" spans="1:8" x14ac:dyDescent="0.2">
      <c r="A296" s="19" t="s">
        <v>4580</v>
      </c>
      <c r="B296" s="19" t="s">
        <v>4581</v>
      </c>
      <c r="C296" s="20">
        <v>1</v>
      </c>
      <c r="D296" s="21">
        <v>4.74</v>
      </c>
      <c r="E296" s="21">
        <f t="shared" si="4"/>
        <v>4.74</v>
      </c>
    </row>
    <row r="297" spans="1:8" x14ac:dyDescent="0.2">
      <c r="A297" s="19" t="s">
        <v>4582</v>
      </c>
      <c r="B297" s="19" t="s">
        <v>4583</v>
      </c>
      <c r="C297" s="20">
        <v>2</v>
      </c>
      <c r="D297" s="21">
        <v>4.16</v>
      </c>
      <c r="E297" s="21">
        <f t="shared" si="4"/>
        <v>8.32</v>
      </c>
    </row>
    <row r="298" spans="1:8" x14ac:dyDescent="0.2">
      <c r="A298" s="19" t="s">
        <v>4584</v>
      </c>
      <c r="B298" s="19" t="s">
        <v>4585</v>
      </c>
      <c r="C298" s="20">
        <v>1</v>
      </c>
      <c r="D298" s="21">
        <v>5.25</v>
      </c>
      <c r="E298" s="21">
        <f t="shared" si="4"/>
        <v>5.25</v>
      </c>
    </row>
    <row r="299" spans="1:8" x14ac:dyDescent="0.2">
      <c r="A299" s="19" t="s">
        <v>4586</v>
      </c>
      <c r="B299" s="19" t="s">
        <v>4587</v>
      </c>
      <c r="C299" s="20">
        <v>1</v>
      </c>
      <c r="D299" s="21">
        <v>6.11</v>
      </c>
      <c r="E299" s="21">
        <f t="shared" si="4"/>
        <v>6.11</v>
      </c>
    </row>
    <row r="300" spans="1:8" x14ac:dyDescent="0.2">
      <c r="A300" s="19" t="s">
        <v>4588</v>
      </c>
      <c r="B300" s="19" t="s">
        <v>4589</v>
      </c>
      <c r="C300" s="20">
        <v>2</v>
      </c>
      <c r="D300" s="21">
        <v>6.11</v>
      </c>
      <c r="E300" s="21">
        <f t="shared" si="4"/>
        <v>12.22</v>
      </c>
    </row>
    <row r="301" spans="1:8" x14ac:dyDescent="0.2">
      <c r="A301" s="19" t="s">
        <v>4590</v>
      </c>
      <c r="B301" s="19" t="s">
        <v>4591</v>
      </c>
      <c r="C301" s="20">
        <v>1</v>
      </c>
      <c r="D301" s="21">
        <v>4.8499999999999996</v>
      </c>
      <c r="E301" s="21">
        <f t="shared" si="4"/>
        <v>4.8499999999999996</v>
      </c>
      <c r="H301" s="53"/>
    </row>
    <row r="302" spans="1:8" x14ac:dyDescent="0.2">
      <c r="A302" s="19" t="s">
        <v>4592</v>
      </c>
      <c r="B302" s="19" t="s">
        <v>4593</v>
      </c>
      <c r="C302" s="20">
        <v>1</v>
      </c>
      <c r="D302" s="21">
        <v>4.28</v>
      </c>
      <c r="E302" s="21">
        <f t="shared" si="4"/>
        <v>4.28</v>
      </c>
    </row>
    <row r="303" spans="1:8" x14ac:dyDescent="0.2">
      <c r="A303" s="19" t="s">
        <v>4594</v>
      </c>
      <c r="B303" s="19" t="s">
        <v>4595</v>
      </c>
      <c r="C303" s="20">
        <v>2</v>
      </c>
      <c r="D303" s="21">
        <v>5.94</v>
      </c>
      <c r="E303" s="21">
        <f t="shared" si="4"/>
        <v>11.88</v>
      </c>
    </row>
    <row r="304" spans="1:8" x14ac:dyDescent="0.2">
      <c r="A304" s="19" t="s">
        <v>4596</v>
      </c>
      <c r="B304" s="19" t="s">
        <v>4597</v>
      </c>
      <c r="C304" s="20">
        <v>1</v>
      </c>
      <c r="D304" s="21">
        <v>9.85</v>
      </c>
      <c r="E304" s="21">
        <f t="shared" si="4"/>
        <v>9.85</v>
      </c>
    </row>
    <row r="305" spans="1:8" x14ac:dyDescent="0.2">
      <c r="A305" s="19" t="s">
        <v>4598</v>
      </c>
      <c r="B305" s="19" t="s">
        <v>4599</v>
      </c>
      <c r="C305" s="20">
        <v>2</v>
      </c>
      <c r="D305" s="21">
        <v>8.19</v>
      </c>
      <c r="E305" s="21">
        <f t="shared" si="4"/>
        <v>16.38</v>
      </c>
    </row>
    <row r="306" spans="1:8" x14ac:dyDescent="0.2">
      <c r="A306" s="19" t="s">
        <v>4600</v>
      </c>
      <c r="B306" s="19" t="s">
        <v>4601</v>
      </c>
      <c r="C306" s="20">
        <v>2</v>
      </c>
      <c r="D306" s="21">
        <v>6.51</v>
      </c>
      <c r="E306" s="21">
        <f t="shared" si="4"/>
        <v>13.02</v>
      </c>
    </row>
    <row r="307" spans="1:8" x14ac:dyDescent="0.2">
      <c r="A307" s="19" t="s">
        <v>4602</v>
      </c>
      <c r="B307" s="19" t="s">
        <v>4603</v>
      </c>
      <c r="C307" s="20">
        <v>1</v>
      </c>
      <c r="D307" s="21">
        <v>5.48</v>
      </c>
      <c r="E307" s="21">
        <f t="shared" si="4"/>
        <v>5.48</v>
      </c>
    </row>
    <row r="308" spans="1:8" x14ac:dyDescent="0.2">
      <c r="A308" s="19" t="s">
        <v>4604</v>
      </c>
      <c r="B308" s="19" t="s">
        <v>4605</v>
      </c>
      <c r="C308" s="20">
        <v>3</v>
      </c>
      <c r="D308" s="21">
        <v>7.12</v>
      </c>
      <c r="E308" s="21">
        <f t="shared" si="4"/>
        <v>21.36</v>
      </c>
    </row>
    <row r="309" spans="1:8" x14ac:dyDescent="0.2">
      <c r="A309" s="19" t="s">
        <v>4606</v>
      </c>
      <c r="B309" s="19" t="s">
        <v>4607</v>
      </c>
      <c r="C309" s="20">
        <v>2</v>
      </c>
      <c r="D309" s="21">
        <v>12.38</v>
      </c>
      <c r="E309" s="21">
        <f t="shared" si="4"/>
        <v>24.76</v>
      </c>
    </row>
    <row r="310" spans="1:8" x14ac:dyDescent="0.2">
      <c r="A310" s="19" t="s">
        <v>4608</v>
      </c>
      <c r="B310" s="19" t="s">
        <v>4609</v>
      </c>
      <c r="C310" s="20">
        <v>4</v>
      </c>
      <c r="D310" s="21">
        <v>14.94</v>
      </c>
      <c r="E310" s="21">
        <f t="shared" si="4"/>
        <v>59.76</v>
      </c>
      <c r="H310" s="53"/>
    </row>
    <row r="311" spans="1:8" x14ac:dyDescent="0.2">
      <c r="A311" s="19" t="s">
        <v>4610</v>
      </c>
      <c r="B311" s="19" t="s">
        <v>4611</v>
      </c>
      <c r="C311" s="20">
        <v>1</v>
      </c>
      <c r="D311" s="21">
        <v>11.2</v>
      </c>
      <c r="E311" s="21">
        <f t="shared" si="4"/>
        <v>11.2</v>
      </c>
    </row>
    <row r="312" spans="1:8" x14ac:dyDescent="0.2">
      <c r="A312" s="19" t="s">
        <v>4612</v>
      </c>
      <c r="B312" s="19" t="s">
        <v>4613</v>
      </c>
      <c r="C312" s="20">
        <v>2</v>
      </c>
      <c r="D312" s="21">
        <v>11.58</v>
      </c>
      <c r="E312" s="21">
        <f t="shared" si="4"/>
        <v>23.16</v>
      </c>
    </row>
    <row r="313" spans="1:8" x14ac:dyDescent="0.2">
      <c r="A313" s="19" t="s">
        <v>4614</v>
      </c>
      <c r="B313" s="19" t="s">
        <v>4615</v>
      </c>
      <c r="C313" s="20">
        <v>1</v>
      </c>
      <c r="D313" s="21">
        <v>15.25</v>
      </c>
      <c r="E313" s="21">
        <f t="shared" si="4"/>
        <v>15.25</v>
      </c>
    </row>
    <row r="314" spans="1:8" x14ac:dyDescent="0.2">
      <c r="A314" s="19" t="s">
        <v>4616</v>
      </c>
      <c r="B314" s="19" t="s">
        <v>4617</v>
      </c>
      <c r="C314" s="20">
        <v>1</v>
      </c>
      <c r="D314" s="21">
        <v>11.7</v>
      </c>
      <c r="E314" s="21">
        <f t="shared" si="4"/>
        <v>11.7</v>
      </c>
    </row>
    <row r="315" spans="1:8" x14ac:dyDescent="0.2">
      <c r="A315" s="19" t="s">
        <v>4618</v>
      </c>
      <c r="B315" s="19" t="s">
        <v>4619</v>
      </c>
      <c r="C315" s="20">
        <v>1</v>
      </c>
      <c r="D315" s="21">
        <v>5.64</v>
      </c>
      <c r="E315" s="21">
        <f t="shared" si="4"/>
        <v>5.64</v>
      </c>
      <c r="H315" s="53"/>
    </row>
    <row r="316" spans="1:8" x14ac:dyDescent="0.2">
      <c r="A316" s="19" t="s">
        <v>4620</v>
      </c>
      <c r="B316" s="19" t="s">
        <v>4621</v>
      </c>
      <c r="C316" s="20">
        <v>2</v>
      </c>
      <c r="D316" s="21">
        <v>16.77</v>
      </c>
      <c r="E316" s="21">
        <f t="shared" si="4"/>
        <v>33.54</v>
      </c>
    </row>
    <row r="317" spans="1:8" x14ac:dyDescent="0.2">
      <c r="A317" s="19" t="s">
        <v>4622</v>
      </c>
      <c r="B317" s="19" t="s">
        <v>4623</v>
      </c>
      <c r="C317" s="20">
        <v>2</v>
      </c>
      <c r="D317" s="21">
        <v>8.5</v>
      </c>
      <c r="E317" s="21">
        <f t="shared" si="4"/>
        <v>17</v>
      </c>
    </row>
    <row r="318" spans="1:8" x14ac:dyDescent="0.2">
      <c r="A318" s="19" t="s">
        <v>4624</v>
      </c>
      <c r="B318" s="19" t="s">
        <v>4625</v>
      </c>
      <c r="C318" s="20">
        <v>1</v>
      </c>
      <c r="D318" s="21">
        <v>8.06</v>
      </c>
      <c r="E318" s="21">
        <f t="shared" si="4"/>
        <v>8.06</v>
      </c>
    </row>
    <row r="319" spans="1:8" x14ac:dyDescent="0.2">
      <c r="A319" s="19" t="s">
        <v>4626</v>
      </c>
      <c r="B319" s="19" t="s">
        <v>4627</v>
      </c>
      <c r="C319" s="20">
        <v>1</v>
      </c>
      <c r="D319" s="21">
        <v>11.52</v>
      </c>
      <c r="E319" s="21">
        <f t="shared" si="4"/>
        <v>11.52</v>
      </c>
    </row>
    <row r="320" spans="1:8" x14ac:dyDescent="0.2">
      <c r="A320" s="19" t="s">
        <v>4628</v>
      </c>
      <c r="B320" s="19" t="s">
        <v>4629</v>
      </c>
      <c r="C320" s="20">
        <v>1</v>
      </c>
      <c r="D320" s="21">
        <v>21.7</v>
      </c>
      <c r="E320" s="21">
        <f t="shared" si="4"/>
        <v>21.7</v>
      </c>
      <c r="H320" s="53"/>
    </row>
    <row r="321" spans="1:8" x14ac:dyDescent="0.2">
      <c r="A321" s="19" t="s">
        <v>4630</v>
      </c>
      <c r="B321" s="19" t="s">
        <v>4631</v>
      </c>
      <c r="C321" s="20">
        <v>7</v>
      </c>
      <c r="D321" s="21">
        <v>16.93</v>
      </c>
      <c r="E321" s="21">
        <f t="shared" si="4"/>
        <v>118.50999999999999</v>
      </c>
    </row>
    <row r="322" spans="1:8" x14ac:dyDescent="0.2">
      <c r="A322" s="19" t="s">
        <v>4632</v>
      </c>
      <c r="B322" s="19" t="s">
        <v>4633</v>
      </c>
      <c r="C322" s="20">
        <v>9</v>
      </c>
      <c r="D322" s="21">
        <v>16.670000000000002</v>
      </c>
      <c r="E322" s="21">
        <f t="shared" ref="E322:E385" si="5">C322*D322</f>
        <v>150.03000000000003</v>
      </c>
    </row>
    <row r="323" spans="1:8" x14ac:dyDescent="0.2">
      <c r="A323" s="19" t="s">
        <v>4634</v>
      </c>
      <c r="B323" s="19" t="s">
        <v>4635</v>
      </c>
      <c r="C323" s="20">
        <v>1</v>
      </c>
      <c r="D323" s="21">
        <v>7.75</v>
      </c>
      <c r="E323" s="21">
        <f t="shared" si="5"/>
        <v>7.75</v>
      </c>
    </row>
    <row r="324" spans="1:8" x14ac:dyDescent="0.2">
      <c r="A324" s="19" t="s">
        <v>4636</v>
      </c>
      <c r="B324" s="19" t="s">
        <v>4637</v>
      </c>
      <c r="C324" s="20">
        <v>1</v>
      </c>
      <c r="D324" s="21">
        <v>7.75</v>
      </c>
      <c r="E324" s="21">
        <f t="shared" si="5"/>
        <v>7.75</v>
      </c>
      <c r="H324" s="53"/>
    </row>
    <row r="325" spans="1:8" x14ac:dyDescent="0.2">
      <c r="A325" s="19" t="s">
        <v>4638</v>
      </c>
      <c r="B325" s="19" t="s">
        <v>4639</v>
      </c>
      <c r="C325" s="20">
        <v>3</v>
      </c>
      <c r="D325" s="21">
        <v>8.64</v>
      </c>
      <c r="E325" s="21">
        <f t="shared" si="5"/>
        <v>25.92</v>
      </c>
    </row>
    <row r="326" spans="1:8" x14ac:dyDescent="0.2">
      <c r="A326" s="19" t="s">
        <v>4640</v>
      </c>
      <c r="B326" s="19" t="s">
        <v>4641</v>
      </c>
      <c r="C326" s="20">
        <v>1</v>
      </c>
      <c r="D326" s="21">
        <v>13.02</v>
      </c>
      <c r="E326" s="21">
        <f t="shared" si="5"/>
        <v>13.02</v>
      </c>
    </row>
    <row r="327" spans="1:8" x14ac:dyDescent="0.2">
      <c r="A327" s="19" t="s">
        <v>4642</v>
      </c>
      <c r="B327" s="19" t="s">
        <v>4643</v>
      </c>
      <c r="C327" s="20">
        <v>1</v>
      </c>
      <c r="D327" s="21">
        <v>13.93</v>
      </c>
      <c r="E327" s="21">
        <f t="shared" si="5"/>
        <v>13.93</v>
      </c>
    </row>
    <row r="328" spans="1:8" x14ac:dyDescent="0.2">
      <c r="A328" s="19" t="s">
        <v>4644</v>
      </c>
      <c r="B328" s="19" t="s">
        <v>4645</v>
      </c>
      <c r="C328" s="20">
        <v>1</v>
      </c>
      <c r="D328" s="21">
        <v>13.93</v>
      </c>
      <c r="E328" s="21">
        <f t="shared" si="5"/>
        <v>13.93</v>
      </c>
    </row>
    <row r="329" spans="1:8" x14ac:dyDescent="0.2">
      <c r="A329" s="19" t="s">
        <v>4646</v>
      </c>
      <c r="B329" s="19" t="s">
        <v>4647</v>
      </c>
      <c r="C329" s="20">
        <v>1</v>
      </c>
      <c r="D329" s="21">
        <v>5.63</v>
      </c>
      <c r="E329" s="21">
        <f t="shared" si="5"/>
        <v>5.63</v>
      </c>
    </row>
    <row r="330" spans="1:8" x14ac:dyDescent="0.2">
      <c r="A330" s="19" t="s">
        <v>4648</v>
      </c>
      <c r="B330" s="19" t="s">
        <v>4649</v>
      </c>
      <c r="C330" s="20">
        <v>1</v>
      </c>
      <c r="D330" s="21">
        <v>17.43</v>
      </c>
      <c r="E330" s="21">
        <f t="shared" si="5"/>
        <v>17.43</v>
      </c>
    </row>
    <row r="331" spans="1:8" x14ac:dyDescent="0.2">
      <c r="A331" s="19" t="s">
        <v>4650</v>
      </c>
      <c r="B331" s="19" t="s">
        <v>4651</v>
      </c>
      <c r="C331" s="20">
        <v>2</v>
      </c>
      <c r="D331" s="21">
        <v>15.36</v>
      </c>
      <c r="E331" s="21">
        <f t="shared" si="5"/>
        <v>30.72</v>
      </c>
    </row>
    <row r="332" spans="1:8" x14ac:dyDescent="0.2">
      <c r="A332" s="19" t="s">
        <v>4652</v>
      </c>
      <c r="B332" s="19" t="s">
        <v>4653</v>
      </c>
      <c r="C332" s="20">
        <v>2</v>
      </c>
      <c r="D332" s="21">
        <v>8.32</v>
      </c>
      <c r="E332" s="21">
        <f t="shared" si="5"/>
        <v>16.64</v>
      </c>
    </row>
    <row r="333" spans="1:8" x14ac:dyDescent="0.2">
      <c r="A333" s="19" t="s">
        <v>4654</v>
      </c>
      <c r="B333" s="19" t="s">
        <v>4655</v>
      </c>
      <c r="C333" s="20">
        <v>1</v>
      </c>
      <c r="D333" s="21">
        <v>7.42</v>
      </c>
      <c r="E333" s="21">
        <f t="shared" si="5"/>
        <v>7.42</v>
      </c>
      <c r="H333" s="53"/>
    </row>
    <row r="334" spans="1:8" x14ac:dyDescent="0.2">
      <c r="A334" s="19" t="s">
        <v>4656</v>
      </c>
      <c r="B334" s="19" t="s">
        <v>4657</v>
      </c>
      <c r="C334" s="20">
        <v>1</v>
      </c>
      <c r="D334" s="21">
        <v>33.270000000000003</v>
      </c>
      <c r="E334" s="21">
        <f t="shared" si="5"/>
        <v>33.270000000000003</v>
      </c>
    </row>
    <row r="335" spans="1:8" x14ac:dyDescent="0.2">
      <c r="A335" s="19" t="s">
        <v>4658</v>
      </c>
      <c r="B335" s="19" t="s">
        <v>4659</v>
      </c>
      <c r="C335" s="20">
        <v>1</v>
      </c>
      <c r="D335" s="21">
        <v>36.6</v>
      </c>
      <c r="E335" s="21">
        <f t="shared" si="5"/>
        <v>36.6</v>
      </c>
    </row>
    <row r="336" spans="1:8" x14ac:dyDescent="0.2">
      <c r="A336" s="19" t="s">
        <v>4660</v>
      </c>
      <c r="B336" s="19" t="s">
        <v>4661</v>
      </c>
      <c r="C336" s="20">
        <v>1</v>
      </c>
      <c r="D336" s="21">
        <v>23.36</v>
      </c>
      <c r="E336" s="21">
        <f t="shared" si="5"/>
        <v>23.36</v>
      </c>
      <c r="H336" s="53"/>
    </row>
    <row r="337" spans="1:8" x14ac:dyDescent="0.2">
      <c r="A337" s="19" t="s">
        <v>4662</v>
      </c>
      <c r="B337" s="19" t="s">
        <v>4663</v>
      </c>
      <c r="C337" s="20">
        <v>1</v>
      </c>
      <c r="D337" s="21">
        <v>3.66</v>
      </c>
      <c r="E337" s="21">
        <f t="shared" si="5"/>
        <v>3.66</v>
      </c>
    </row>
    <row r="338" spans="1:8" x14ac:dyDescent="0.2">
      <c r="A338" s="19" t="s">
        <v>4664</v>
      </c>
      <c r="B338" s="19" t="s">
        <v>4665</v>
      </c>
      <c r="C338" s="20">
        <v>1</v>
      </c>
      <c r="D338" s="21">
        <v>4.83</v>
      </c>
      <c r="E338" s="21">
        <f t="shared" si="5"/>
        <v>4.83</v>
      </c>
    </row>
    <row r="339" spans="1:8" x14ac:dyDescent="0.2">
      <c r="A339" s="19" t="s">
        <v>4666</v>
      </c>
      <c r="B339" s="19" t="s">
        <v>4667</v>
      </c>
      <c r="C339" s="20">
        <v>1</v>
      </c>
      <c r="D339" s="21">
        <v>4.29</v>
      </c>
      <c r="E339" s="21">
        <f t="shared" si="5"/>
        <v>4.29</v>
      </c>
    </row>
    <row r="340" spans="1:8" x14ac:dyDescent="0.2">
      <c r="A340" s="19" t="s">
        <v>4668</v>
      </c>
      <c r="B340" s="19" t="s">
        <v>4669</v>
      </c>
      <c r="C340" s="20">
        <v>1</v>
      </c>
      <c r="D340" s="21">
        <v>5.25</v>
      </c>
      <c r="E340" s="21">
        <f t="shared" si="5"/>
        <v>5.25</v>
      </c>
    </row>
    <row r="341" spans="1:8" x14ac:dyDescent="0.2">
      <c r="A341" s="19" t="s">
        <v>4670</v>
      </c>
      <c r="B341" s="19" t="s">
        <v>4671</v>
      </c>
      <c r="C341" s="20">
        <v>1</v>
      </c>
      <c r="D341" s="21">
        <v>8.32</v>
      </c>
      <c r="E341" s="21">
        <f t="shared" si="5"/>
        <v>8.32</v>
      </c>
    </row>
    <row r="342" spans="1:8" x14ac:dyDescent="0.2">
      <c r="A342" s="19" t="s">
        <v>4672</v>
      </c>
      <c r="B342" s="19" t="s">
        <v>4673</v>
      </c>
      <c r="C342" s="20">
        <v>1</v>
      </c>
      <c r="D342" s="21">
        <v>6.26</v>
      </c>
      <c r="E342" s="21">
        <f t="shared" si="5"/>
        <v>6.26</v>
      </c>
    </row>
    <row r="343" spans="1:8" x14ac:dyDescent="0.2">
      <c r="A343" s="19" t="s">
        <v>4674</v>
      </c>
      <c r="B343" s="19" t="s">
        <v>4675</v>
      </c>
      <c r="C343" s="20">
        <v>1</v>
      </c>
      <c r="D343" s="21">
        <v>5.27</v>
      </c>
      <c r="E343" s="21">
        <f t="shared" si="5"/>
        <v>5.27</v>
      </c>
    </row>
    <row r="344" spans="1:8" x14ac:dyDescent="0.2">
      <c r="A344" s="19" t="s">
        <v>4676</v>
      </c>
      <c r="B344" s="19" t="s">
        <v>4677</v>
      </c>
      <c r="C344" s="20">
        <v>3</v>
      </c>
      <c r="D344" s="21">
        <v>5.76</v>
      </c>
      <c r="E344" s="21">
        <f t="shared" si="5"/>
        <v>17.28</v>
      </c>
      <c r="H344" s="53"/>
    </row>
    <row r="345" spans="1:8" x14ac:dyDescent="0.2">
      <c r="A345" s="19" t="s">
        <v>4678</v>
      </c>
      <c r="B345" s="19" t="s">
        <v>4679</v>
      </c>
      <c r="C345" s="20">
        <v>1</v>
      </c>
      <c r="D345" s="21">
        <v>14.25</v>
      </c>
      <c r="E345" s="21">
        <f t="shared" si="5"/>
        <v>14.25</v>
      </c>
      <c r="H345" s="53"/>
    </row>
    <row r="346" spans="1:8" x14ac:dyDescent="0.2">
      <c r="A346" s="19" t="s">
        <v>4680</v>
      </c>
      <c r="B346" s="19" t="s">
        <v>4681</v>
      </c>
      <c r="C346" s="20">
        <v>1</v>
      </c>
      <c r="D346" s="21">
        <v>14.96</v>
      </c>
      <c r="E346" s="21">
        <f t="shared" si="5"/>
        <v>14.96</v>
      </c>
      <c r="H346" s="53"/>
    </row>
    <row r="347" spans="1:8" x14ac:dyDescent="0.2">
      <c r="A347" s="19" t="s">
        <v>4682</v>
      </c>
      <c r="B347" s="19" t="s">
        <v>4683</v>
      </c>
      <c r="C347" s="20">
        <v>1</v>
      </c>
      <c r="D347" s="21">
        <v>14.96</v>
      </c>
      <c r="E347" s="21">
        <f t="shared" si="5"/>
        <v>14.96</v>
      </c>
    </row>
    <row r="348" spans="1:8" x14ac:dyDescent="0.2">
      <c r="A348" s="19" t="s">
        <v>4684</v>
      </c>
      <c r="B348" s="19" t="s">
        <v>4685</v>
      </c>
      <c r="C348" s="20">
        <v>1</v>
      </c>
      <c r="D348" s="21">
        <v>12.51</v>
      </c>
      <c r="E348" s="21">
        <f t="shared" si="5"/>
        <v>12.51</v>
      </c>
    </row>
    <row r="349" spans="1:8" x14ac:dyDescent="0.2">
      <c r="A349" s="19" t="s">
        <v>4686</v>
      </c>
      <c r="B349" s="19" t="s">
        <v>4687</v>
      </c>
      <c r="C349" s="20">
        <v>1</v>
      </c>
      <c r="D349" s="21">
        <v>15.91</v>
      </c>
      <c r="E349" s="21">
        <f t="shared" si="5"/>
        <v>15.91</v>
      </c>
    </row>
    <row r="350" spans="1:8" x14ac:dyDescent="0.2">
      <c r="A350" s="19" t="s">
        <v>4688</v>
      </c>
      <c r="B350" s="19" t="s">
        <v>4689</v>
      </c>
      <c r="C350" s="20">
        <v>1</v>
      </c>
      <c r="D350" s="21">
        <v>8.6999999999999993</v>
      </c>
      <c r="E350" s="21">
        <f t="shared" si="5"/>
        <v>8.6999999999999993</v>
      </c>
      <c r="H350" s="53"/>
    </row>
    <row r="351" spans="1:8" x14ac:dyDescent="0.2">
      <c r="A351" s="19" t="s">
        <v>4690</v>
      </c>
      <c r="B351" s="19" t="s">
        <v>4691</v>
      </c>
      <c r="C351" s="20">
        <v>1</v>
      </c>
      <c r="D351" s="21">
        <v>9.2799999999999994</v>
      </c>
      <c r="E351" s="21">
        <f t="shared" si="5"/>
        <v>9.2799999999999994</v>
      </c>
      <c r="H351" s="53"/>
    </row>
    <row r="352" spans="1:8" x14ac:dyDescent="0.2">
      <c r="A352" s="19" t="s">
        <v>4692</v>
      </c>
      <c r="B352" s="19" t="s">
        <v>4693</v>
      </c>
      <c r="C352" s="20">
        <v>1</v>
      </c>
      <c r="D352" s="21">
        <v>13.39</v>
      </c>
      <c r="E352" s="21">
        <f t="shared" si="5"/>
        <v>13.39</v>
      </c>
    </row>
    <row r="353" spans="1:8" x14ac:dyDescent="0.2">
      <c r="A353" s="19" t="s">
        <v>4694</v>
      </c>
      <c r="B353" s="19" t="s">
        <v>4695</v>
      </c>
      <c r="C353" s="20">
        <v>2</v>
      </c>
      <c r="D353" s="21">
        <v>12.38</v>
      </c>
      <c r="E353" s="21">
        <f t="shared" si="5"/>
        <v>24.76</v>
      </c>
    </row>
    <row r="354" spans="1:8" x14ac:dyDescent="0.2">
      <c r="A354" s="19" t="s">
        <v>4696</v>
      </c>
      <c r="B354" s="19" t="s">
        <v>4697</v>
      </c>
      <c r="C354" s="20">
        <v>1</v>
      </c>
      <c r="D354" s="21">
        <v>10.88</v>
      </c>
      <c r="E354" s="21">
        <f t="shared" si="5"/>
        <v>10.88</v>
      </c>
      <c r="H354" s="53"/>
    </row>
    <row r="355" spans="1:8" x14ac:dyDescent="0.2">
      <c r="A355" s="19" t="s">
        <v>4698</v>
      </c>
      <c r="B355" s="19" t="s">
        <v>4699</v>
      </c>
      <c r="C355" s="20">
        <v>2</v>
      </c>
      <c r="D355" s="21">
        <v>18.010000000000002</v>
      </c>
      <c r="E355" s="21">
        <f t="shared" si="5"/>
        <v>36.020000000000003</v>
      </c>
      <c r="H355" s="53"/>
    </row>
    <row r="356" spans="1:8" x14ac:dyDescent="0.2">
      <c r="A356" s="19" t="s">
        <v>4700</v>
      </c>
      <c r="B356" s="19" t="s">
        <v>4701</v>
      </c>
      <c r="C356" s="20">
        <v>1</v>
      </c>
      <c r="D356" s="21">
        <v>15.68</v>
      </c>
      <c r="E356" s="21">
        <f t="shared" si="5"/>
        <v>15.68</v>
      </c>
    </row>
    <row r="357" spans="1:8" x14ac:dyDescent="0.2">
      <c r="A357" s="19" t="s">
        <v>4702</v>
      </c>
      <c r="B357" s="19" t="s">
        <v>4703</v>
      </c>
      <c r="C357" s="20">
        <v>2</v>
      </c>
      <c r="D357" s="21">
        <v>11.52</v>
      </c>
      <c r="E357" s="21">
        <f t="shared" si="5"/>
        <v>23.04</v>
      </c>
    </row>
    <row r="358" spans="1:8" x14ac:dyDescent="0.2">
      <c r="A358" s="19" t="s">
        <v>4704</v>
      </c>
      <c r="B358" s="19" t="s">
        <v>4705</v>
      </c>
      <c r="C358" s="20">
        <v>1</v>
      </c>
      <c r="D358" s="21">
        <v>9</v>
      </c>
      <c r="E358" s="21">
        <f t="shared" si="5"/>
        <v>9</v>
      </c>
    </row>
    <row r="359" spans="1:8" x14ac:dyDescent="0.2">
      <c r="A359" s="19" t="s">
        <v>4706</v>
      </c>
      <c r="B359" s="19" t="s">
        <v>4707</v>
      </c>
      <c r="C359" s="20">
        <v>2</v>
      </c>
      <c r="D359" s="21">
        <v>9.51</v>
      </c>
      <c r="E359" s="21">
        <f t="shared" si="5"/>
        <v>19.02</v>
      </c>
    </row>
    <row r="360" spans="1:8" x14ac:dyDescent="0.2">
      <c r="A360" s="19" t="s">
        <v>4708</v>
      </c>
      <c r="B360" s="19" t="s">
        <v>4709</v>
      </c>
      <c r="C360" s="20">
        <v>4</v>
      </c>
      <c r="D360" s="21">
        <v>5.43</v>
      </c>
      <c r="E360" s="21">
        <f t="shared" si="5"/>
        <v>21.72</v>
      </c>
    </row>
    <row r="361" spans="1:8" x14ac:dyDescent="0.2">
      <c r="A361" s="19" t="s">
        <v>4710</v>
      </c>
      <c r="B361" s="19" t="s">
        <v>4711</v>
      </c>
      <c r="C361" s="20">
        <v>1</v>
      </c>
      <c r="D361" s="21">
        <v>16.8</v>
      </c>
      <c r="E361" s="21">
        <f t="shared" si="5"/>
        <v>16.8</v>
      </c>
    </row>
    <row r="362" spans="1:8" x14ac:dyDescent="0.2">
      <c r="A362" s="19" t="s">
        <v>4712</v>
      </c>
      <c r="B362" s="19" t="s">
        <v>4713</v>
      </c>
      <c r="C362" s="20">
        <v>1</v>
      </c>
      <c r="D362" s="21">
        <v>12.84</v>
      </c>
      <c r="E362" s="21">
        <f t="shared" si="5"/>
        <v>12.84</v>
      </c>
      <c r="H362" s="53"/>
    </row>
    <row r="363" spans="1:8" x14ac:dyDescent="0.2">
      <c r="A363" s="19" t="s">
        <v>4714</v>
      </c>
      <c r="B363" s="19" t="s">
        <v>4715</v>
      </c>
      <c r="C363" s="20">
        <v>1</v>
      </c>
      <c r="D363" s="21">
        <v>19.850000000000001</v>
      </c>
      <c r="E363" s="21">
        <f t="shared" si="5"/>
        <v>19.850000000000001</v>
      </c>
      <c r="H363" s="53"/>
    </row>
    <row r="364" spans="1:8" x14ac:dyDescent="0.2">
      <c r="A364" s="19" t="s">
        <v>4716</v>
      </c>
      <c r="B364" s="19" t="s">
        <v>4717</v>
      </c>
      <c r="C364" s="20">
        <v>1</v>
      </c>
      <c r="D364" s="21">
        <v>18.899999999999999</v>
      </c>
      <c r="E364" s="21">
        <f t="shared" si="5"/>
        <v>18.899999999999999</v>
      </c>
    </row>
    <row r="365" spans="1:8" x14ac:dyDescent="0.2">
      <c r="A365" s="19" t="s">
        <v>4718</v>
      </c>
      <c r="B365" s="19" t="s">
        <v>4719</v>
      </c>
      <c r="C365" s="20">
        <v>2</v>
      </c>
      <c r="D365" s="21">
        <v>19.5</v>
      </c>
      <c r="E365" s="21">
        <f t="shared" si="5"/>
        <v>39</v>
      </c>
      <c r="H365" s="53"/>
    </row>
    <row r="366" spans="1:8" x14ac:dyDescent="0.2">
      <c r="A366" s="19" t="s">
        <v>4720</v>
      </c>
      <c r="B366" s="19" t="s">
        <v>4721</v>
      </c>
      <c r="C366" s="20">
        <v>1</v>
      </c>
      <c r="D366" s="21">
        <v>14.63</v>
      </c>
      <c r="E366" s="21">
        <f t="shared" si="5"/>
        <v>14.63</v>
      </c>
      <c r="H366" s="53"/>
    </row>
    <row r="367" spans="1:8" x14ac:dyDescent="0.2">
      <c r="A367" s="19" t="s">
        <v>4722</v>
      </c>
      <c r="B367" s="19" t="s">
        <v>4723</v>
      </c>
      <c r="C367" s="20">
        <v>2</v>
      </c>
      <c r="D367" s="21">
        <v>20.48</v>
      </c>
      <c r="E367" s="21">
        <f t="shared" si="5"/>
        <v>40.96</v>
      </c>
    </row>
    <row r="368" spans="1:8" x14ac:dyDescent="0.2">
      <c r="A368" s="19" t="s">
        <v>4724</v>
      </c>
      <c r="B368" s="19" t="s">
        <v>4725</v>
      </c>
      <c r="C368" s="20">
        <v>1</v>
      </c>
      <c r="D368" s="21">
        <v>19.13</v>
      </c>
      <c r="E368" s="21">
        <f t="shared" si="5"/>
        <v>19.13</v>
      </c>
    </row>
    <row r="369" spans="1:8" x14ac:dyDescent="0.2">
      <c r="A369" s="19" t="s">
        <v>4726</v>
      </c>
      <c r="B369" s="19" t="s">
        <v>4727</v>
      </c>
      <c r="C369" s="20">
        <v>1</v>
      </c>
      <c r="D369" s="21">
        <v>20.079999999999998</v>
      </c>
      <c r="E369" s="21">
        <f t="shared" si="5"/>
        <v>20.079999999999998</v>
      </c>
    </row>
    <row r="370" spans="1:8" x14ac:dyDescent="0.2">
      <c r="A370" s="19" t="s">
        <v>4728</v>
      </c>
      <c r="B370" s="19" t="s">
        <v>4729</v>
      </c>
      <c r="C370" s="20">
        <v>1</v>
      </c>
      <c r="D370" s="21">
        <v>20.85</v>
      </c>
      <c r="E370" s="21">
        <f t="shared" si="5"/>
        <v>20.85</v>
      </c>
      <c r="H370" s="53"/>
    </row>
    <row r="371" spans="1:8" x14ac:dyDescent="0.2">
      <c r="A371" s="19" t="s">
        <v>4730</v>
      </c>
      <c r="B371" s="19" t="s">
        <v>4731</v>
      </c>
      <c r="C371" s="20">
        <v>1</v>
      </c>
      <c r="D371" s="21">
        <v>20.59</v>
      </c>
      <c r="E371" s="21">
        <f t="shared" si="5"/>
        <v>20.59</v>
      </c>
    </row>
    <row r="372" spans="1:8" x14ac:dyDescent="0.2">
      <c r="A372" s="19" t="s">
        <v>4732</v>
      </c>
      <c r="B372" s="19" t="s">
        <v>4733</v>
      </c>
      <c r="C372" s="20">
        <v>1</v>
      </c>
      <c r="D372" s="21">
        <v>23.08</v>
      </c>
      <c r="E372" s="21">
        <f t="shared" si="5"/>
        <v>23.08</v>
      </c>
      <c r="H372" s="53"/>
    </row>
    <row r="373" spans="1:8" x14ac:dyDescent="0.2">
      <c r="A373" s="19" t="s">
        <v>4734</v>
      </c>
      <c r="B373" s="19" t="s">
        <v>4735</v>
      </c>
      <c r="C373" s="20">
        <v>2</v>
      </c>
      <c r="D373" s="21">
        <v>9.83</v>
      </c>
      <c r="E373" s="21">
        <f t="shared" si="5"/>
        <v>19.66</v>
      </c>
    </row>
    <row r="374" spans="1:8" x14ac:dyDescent="0.2">
      <c r="A374" s="19" t="s">
        <v>4736</v>
      </c>
      <c r="B374" s="19" t="s">
        <v>4737</v>
      </c>
      <c r="C374" s="20">
        <v>1</v>
      </c>
      <c r="D374" s="21">
        <v>9.83</v>
      </c>
      <c r="E374" s="21">
        <f t="shared" si="5"/>
        <v>9.83</v>
      </c>
    </row>
    <row r="375" spans="1:8" x14ac:dyDescent="0.2">
      <c r="A375" s="19" t="s">
        <v>4738</v>
      </c>
      <c r="B375" s="19" t="s">
        <v>4739</v>
      </c>
      <c r="C375" s="20">
        <v>1</v>
      </c>
      <c r="D375" s="21">
        <v>9.83</v>
      </c>
      <c r="E375" s="21">
        <f t="shared" si="5"/>
        <v>9.83</v>
      </c>
      <c r="H375" s="53"/>
    </row>
    <row r="376" spans="1:8" x14ac:dyDescent="0.2">
      <c r="A376" s="19" t="s">
        <v>4740</v>
      </c>
      <c r="B376" s="19" t="s">
        <v>4741</v>
      </c>
      <c r="C376" s="20">
        <v>1</v>
      </c>
      <c r="D376" s="21">
        <v>9.83</v>
      </c>
      <c r="E376" s="21">
        <f t="shared" si="5"/>
        <v>9.83</v>
      </c>
    </row>
    <row r="377" spans="1:8" x14ac:dyDescent="0.2">
      <c r="A377" s="19" t="s">
        <v>4742</v>
      </c>
      <c r="B377" s="19" t="s">
        <v>4743</v>
      </c>
      <c r="C377" s="20">
        <v>4</v>
      </c>
      <c r="D377" s="21">
        <v>17.25</v>
      </c>
      <c r="E377" s="21">
        <f t="shared" si="5"/>
        <v>69</v>
      </c>
    </row>
    <row r="378" spans="1:8" x14ac:dyDescent="0.2">
      <c r="A378" s="19" t="s">
        <v>4744</v>
      </c>
      <c r="B378" s="19" t="s">
        <v>4745</v>
      </c>
      <c r="C378" s="20">
        <v>1</v>
      </c>
      <c r="D378" s="21">
        <v>19.18</v>
      </c>
      <c r="E378" s="21">
        <f t="shared" si="5"/>
        <v>19.18</v>
      </c>
    </row>
    <row r="379" spans="1:8" x14ac:dyDescent="0.2">
      <c r="A379" s="19" t="s">
        <v>4746</v>
      </c>
      <c r="B379" s="19" t="s">
        <v>4747</v>
      </c>
      <c r="C379" s="20">
        <v>1</v>
      </c>
      <c r="D379" s="21">
        <v>19.18</v>
      </c>
      <c r="E379" s="21">
        <f t="shared" si="5"/>
        <v>19.18</v>
      </c>
      <c r="H379" s="53"/>
    </row>
    <row r="380" spans="1:8" x14ac:dyDescent="0.2">
      <c r="A380" s="19" t="s">
        <v>4748</v>
      </c>
      <c r="B380" s="19" t="s">
        <v>4749</v>
      </c>
      <c r="C380" s="20">
        <v>1</v>
      </c>
      <c r="D380" s="21">
        <v>12.08</v>
      </c>
      <c r="E380" s="21">
        <f t="shared" si="5"/>
        <v>12.08</v>
      </c>
    </row>
    <row r="381" spans="1:8" x14ac:dyDescent="0.2">
      <c r="A381" s="19" t="s">
        <v>4750</v>
      </c>
      <c r="B381" s="19" t="s">
        <v>4751</v>
      </c>
      <c r="C381" s="20">
        <v>1</v>
      </c>
      <c r="D381" s="21">
        <v>10.5</v>
      </c>
      <c r="E381" s="21">
        <f t="shared" si="5"/>
        <v>10.5</v>
      </c>
    </row>
    <row r="382" spans="1:8" x14ac:dyDescent="0.2">
      <c r="A382" s="19" t="s">
        <v>4752</v>
      </c>
      <c r="B382" s="19" t="s">
        <v>4753</v>
      </c>
      <c r="C382" s="20">
        <v>2</v>
      </c>
      <c r="D382" s="21">
        <v>12.87</v>
      </c>
      <c r="E382" s="21">
        <f t="shared" si="5"/>
        <v>25.74</v>
      </c>
    </row>
    <row r="383" spans="1:8" x14ac:dyDescent="0.2">
      <c r="A383" s="19" t="s">
        <v>4754</v>
      </c>
      <c r="B383" s="19" t="s">
        <v>4755</v>
      </c>
      <c r="C383" s="20">
        <v>1</v>
      </c>
      <c r="D383" s="21">
        <v>16.88</v>
      </c>
      <c r="E383" s="21">
        <f t="shared" si="5"/>
        <v>16.88</v>
      </c>
      <c r="H383" s="53"/>
    </row>
    <row r="384" spans="1:8" x14ac:dyDescent="0.2">
      <c r="A384" s="19" t="s">
        <v>4756</v>
      </c>
      <c r="B384" s="19" t="s">
        <v>4757</v>
      </c>
      <c r="C384" s="20">
        <v>1</v>
      </c>
      <c r="D384" s="21">
        <v>15.38</v>
      </c>
      <c r="E384" s="21">
        <f t="shared" si="5"/>
        <v>15.38</v>
      </c>
      <c r="H384" s="53"/>
    </row>
    <row r="385" spans="1:8" x14ac:dyDescent="0.2">
      <c r="A385" s="19" t="s">
        <v>4758</v>
      </c>
      <c r="B385" s="19" t="s">
        <v>4759</v>
      </c>
      <c r="C385" s="20">
        <v>2</v>
      </c>
      <c r="D385" s="21">
        <v>11.2</v>
      </c>
      <c r="E385" s="21">
        <f t="shared" si="5"/>
        <v>22.4</v>
      </c>
    </row>
    <row r="386" spans="1:8" x14ac:dyDescent="0.2">
      <c r="A386" s="19" t="s">
        <v>4760</v>
      </c>
      <c r="B386" s="19" t="s">
        <v>4761</v>
      </c>
      <c r="C386" s="20">
        <v>1</v>
      </c>
      <c r="D386" s="21">
        <v>16.96</v>
      </c>
      <c r="E386" s="21">
        <f t="shared" ref="E386:E449" si="6">C386*D386</f>
        <v>16.96</v>
      </c>
      <c r="H386" s="53"/>
    </row>
    <row r="387" spans="1:8" x14ac:dyDescent="0.2">
      <c r="A387" s="19" t="s">
        <v>4762</v>
      </c>
      <c r="B387" s="19" t="s">
        <v>4763</v>
      </c>
      <c r="C387" s="20">
        <v>1</v>
      </c>
      <c r="D387" s="21">
        <v>16.96</v>
      </c>
      <c r="E387" s="21">
        <f t="shared" si="6"/>
        <v>16.96</v>
      </c>
    </row>
    <row r="388" spans="1:8" x14ac:dyDescent="0.2">
      <c r="A388" s="19" t="s">
        <v>4764</v>
      </c>
      <c r="B388" s="19" t="s">
        <v>4765</v>
      </c>
      <c r="C388" s="20">
        <v>1</v>
      </c>
      <c r="D388" s="21">
        <v>18.239999999999998</v>
      </c>
      <c r="E388" s="21">
        <f t="shared" si="6"/>
        <v>18.239999999999998</v>
      </c>
    </row>
    <row r="389" spans="1:8" x14ac:dyDescent="0.2">
      <c r="A389" s="19" t="s">
        <v>4766</v>
      </c>
      <c r="B389" s="19" t="s">
        <v>4767</v>
      </c>
      <c r="C389" s="20">
        <v>2</v>
      </c>
      <c r="D389" s="21">
        <v>24.38</v>
      </c>
      <c r="E389" s="21">
        <f t="shared" si="6"/>
        <v>48.76</v>
      </c>
    </row>
    <row r="390" spans="1:8" x14ac:dyDescent="0.2">
      <c r="A390" s="19" t="s">
        <v>4768</v>
      </c>
      <c r="B390" s="19" t="s">
        <v>4769</v>
      </c>
      <c r="C390" s="20">
        <v>1</v>
      </c>
      <c r="D390" s="21">
        <v>24.44</v>
      </c>
      <c r="E390" s="21">
        <f t="shared" si="6"/>
        <v>24.44</v>
      </c>
    </row>
    <row r="391" spans="1:8" x14ac:dyDescent="0.2">
      <c r="A391" s="19" t="s">
        <v>4770</v>
      </c>
      <c r="B391" s="19" t="s">
        <v>4771</v>
      </c>
      <c r="C391" s="20">
        <v>1</v>
      </c>
      <c r="D391" s="21">
        <v>22.41</v>
      </c>
      <c r="E391" s="21">
        <f t="shared" si="6"/>
        <v>22.41</v>
      </c>
      <c r="H391" s="53"/>
    </row>
    <row r="392" spans="1:8" x14ac:dyDescent="0.2">
      <c r="A392" s="19" t="s">
        <v>4772</v>
      </c>
      <c r="B392" s="19" t="s">
        <v>4773</v>
      </c>
      <c r="C392" s="20">
        <v>2</v>
      </c>
      <c r="D392" s="21">
        <v>24.02</v>
      </c>
      <c r="E392" s="21">
        <f t="shared" si="6"/>
        <v>48.04</v>
      </c>
      <c r="H392" s="53"/>
    </row>
    <row r="393" spans="1:8" x14ac:dyDescent="0.2">
      <c r="A393" s="19" t="s">
        <v>4774</v>
      </c>
      <c r="B393" s="19" t="s">
        <v>4775</v>
      </c>
      <c r="C393" s="20">
        <v>2</v>
      </c>
      <c r="D393" s="21">
        <v>26.34</v>
      </c>
      <c r="E393" s="21">
        <f t="shared" si="6"/>
        <v>52.68</v>
      </c>
    </row>
    <row r="394" spans="1:8" x14ac:dyDescent="0.2">
      <c r="A394" s="19" t="s">
        <v>4776</v>
      </c>
      <c r="B394" s="19" t="s">
        <v>4777</v>
      </c>
      <c r="C394" s="20">
        <v>2</v>
      </c>
      <c r="D394" s="21">
        <v>10.56</v>
      </c>
      <c r="E394" s="21">
        <f t="shared" si="6"/>
        <v>21.12</v>
      </c>
      <c r="H394" s="53"/>
    </row>
    <row r="395" spans="1:8" x14ac:dyDescent="0.2">
      <c r="A395" s="19" t="s">
        <v>4778</v>
      </c>
      <c r="B395" s="19" t="s">
        <v>4779</v>
      </c>
      <c r="C395" s="20">
        <v>2</v>
      </c>
      <c r="D395" s="21">
        <v>12</v>
      </c>
      <c r="E395" s="21">
        <f t="shared" si="6"/>
        <v>24</v>
      </c>
      <c r="H395" s="53"/>
    </row>
    <row r="396" spans="1:8" x14ac:dyDescent="0.2">
      <c r="A396" s="19" t="s">
        <v>4780</v>
      </c>
      <c r="B396" s="19" t="s">
        <v>4781</v>
      </c>
      <c r="C396" s="20">
        <v>1</v>
      </c>
      <c r="D396" s="21">
        <v>12</v>
      </c>
      <c r="E396" s="21">
        <f t="shared" si="6"/>
        <v>12</v>
      </c>
    </row>
    <row r="397" spans="1:8" x14ac:dyDescent="0.2">
      <c r="A397" s="19" t="s">
        <v>4782</v>
      </c>
      <c r="B397" s="19" t="s">
        <v>4783</v>
      </c>
      <c r="C397" s="20">
        <v>2</v>
      </c>
      <c r="D397" s="21">
        <v>12</v>
      </c>
      <c r="E397" s="21">
        <f t="shared" si="6"/>
        <v>24</v>
      </c>
    </row>
    <row r="398" spans="1:8" x14ac:dyDescent="0.2">
      <c r="A398" s="19" t="s">
        <v>4784</v>
      </c>
      <c r="B398" s="19" t="s">
        <v>4785</v>
      </c>
      <c r="C398" s="20">
        <v>1</v>
      </c>
      <c r="D398" s="21">
        <v>12.75</v>
      </c>
      <c r="E398" s="21">
        <f t="shared" si="6"/>
        <v>12.75</v>
      </c>
    </row>
    <row r="399" spans="1:8" x14ac:dyDescent="0.2">
      <c r="A399" s="19" t="s">
        <v>4786</v>
      </c>
      <c r="B399" s="19" t="s">
        <v>4787</v>
      </c>
      <c r="C399" s="20">
        <v>1</v>
      </c>
      <c r="D399" s="21">
        <v>12.75</v>
      </c>
      <c r="E399" s="21">
        <f t="shared" si="6"/>
        <v>12.75</v>
      </c>
    </row>
    <row r="400" spans="1:8" x14ac:dyDescent="0.2">
      <c r="A400" s="19" t="s">
        <v>4788</v>
      </c>
      <c r="B400" s="19" t="s">
        <v>4789</v>
      </c>
      <c r="C400" s="20">
        <v>1</v>
      </c>
      <c r="D400" s="21">
        <v>19.03</v>
      </c>
      <c r="E400" s="21">
        <f t="shared" si="6"/>
        <v>19.03</v>
      </c>
    </row>
    <row r="401" spans="1:8" x14ac:dyDescent="0.2">
      <c r="A401" s="19" t="s">
        <v>4790</v>
      </c>
      <c r="B401" s="19" t="s">
        <v>4791</v>
      </c>
      <c r="C401" s="20">
        <v>2</v>
      </c>
      <c r="D401" s="21">
        <v>18.48</v>
      </c>
      <c r="E401" s="21">
        <f t="shared" si="6"/>
        <v>36.96</v>
      </c>
    </row>
    <row r="402" spans="1:8" x14ac:dyDescent="0.2">
      <c r="A402" s="19" t="s">
        <v>4792</v>
      </c>
      <c r="B402" s="19" t="s">
        <v>4793</v>
      </c>
      <c r="C402" s="20">
        <v>1</v>
      </c>
      <c r="D402" s="21">
        <v>6.3</v>
      </c>
      <c r="E402" s="21">
        <f t="shared" si="6"/>
        <v>6.3</v>
      </c>
    </row>
    <row r="403" spans="1:8" x14ac:dyDescent="0.2">
      <c r="A403" s="19" t="s">
        <v>4794</v>
      </c>
      <c r="B403" s="19" t="s">
        <v>4795</v>
      </c>
      <c r="C403" s="20">
        <v>2</v>
      </c>
      <c r="D403" s="21">
        <v>5.1100000000000003</v>
      </c>
      <c r="E403" s="21">
        <f t="shared" si="6"/>
        <v>10.220000000000001</v>
      </c>
    </row>
    <row r="404" spans="1:8" x14ac:dyDescent="0.2">
      <c r="A404" s="19" t="s">
        <v>4796</v>
      </c>
      <c r="B404" s="19" t="s">
        <v>4797</v>
      </c>
      <c r="C404" s="20">
        <v>9</v>
      </c>
      <c r="D404" s="21">
        <v>0.54</v>
      </c>
      <c r="E404" s="21">
        <f t="shared" si="6"/>
        <v>4.8600000000000003</v>
      </c>
      <c r="H404" s="53"/>
    </row>
    <row r="405" spans="1:8" x14ac:dyDescent="0.2">
      <c r="A405" s="19" t="s">
        <v>4798</v>
      </c>
      <c r="B405" s="19" t="s">
        <v>4799</v>
      </c>
      <c r="C405" s="20">
        <v>4</v>
      </c>
      <c r="D405" s="21">
        <v>1.05</v>
      </c>
      <c r="E405" s="21">
        <f t="shared" si="6"/>
        <v>4.2</v>
      </c>
      <c r="H405" s="53"/>
    </row>
    <row r="406" spans="1:8" x14ac:dyDescent="0.2">
      <c r="A406" s="19" t="s">
        <v>4800</v>
      </c>
      <c r="B406" s="19" t="s">
        <v>4801</v>
      </c>
      <c r="C406" s="20">
        <v>5</v>
      </c>
      <c r="D406" s="21">
        <v>6.3</v>
      </c>
      <c r="E406" s="21">
        <f t="shared" si="6"/>
        <v>31.5</v>
      </c>
      <c r="H406" s="53"/>
    </row>
    <row r="407" spans="1:8" x14ac:dyDescent="0.2">
      <c r="A407" s="19" t="s">
        <v>4802</v>
      </c>
      <c r="B407" s="19" t="s">
        <v>4803</v>
      </c>
      <c r="C407" s="20">
        <v>2</v>
      </c>
      <c r="D407" s="21">
        <v>5.09</v>
      </c>
      <c r="E407" s="21">
        <f t="shared" si="6"/>
        <v>10.18</v>
      </c>
    </row>
    <row r="408" spans="1:8" x14ac:dyDescent="0.2">
      <c r="A408" s="19" t="s">
        <v>4804</v>
      </c>
      <c r="B408" s="19" t="s">
        <v>4805</v>
      </c>
      <c r="C408" s="20">
        <v>15</v>
      </c>
      <c r="D408" s="21">
        <v>0.8</v>
      </c>
      <c r="E408" s="21">
        <f t="shared" si="6"/>
        <v>12</v>
      </c>
    </row>
    <row r="409" spans="1:8" x14ac:dyDescent="0.2">
      <c r="A409" s="19" t="s">
        <v>4806</v>
      </c>
      <c r="B409" s="19" t="s">
        <v>4807</v>
      </c>
      <c r="C409" s="20">
        <v>4</v>
      </c>
      <c r="D409" s="21">
        <v>1.36</v>
      </c>
      <c r="E409" s="21">
        <f t="shared" si="6"/>
        <v>5.44</v>
      </c>
    </row>
    <row r="410" spans="1:8" x14ac:dyDescent="0.2">
      <c r="A410" s="19" t="s">
        <v>4808</v>
      </c>
      <c r="B410" s="19" t="s">
        <v>4809</v>
      </c>
      <c r="C410" s="20">
        <v>10</v>
      </c>
      <c r="D410" s="21">
        <v>0.67</v>
      </c>
      <c r="E410" s="21">
        <f t="shared" si="6"/>
        <v>6.7</v>
      </c>
      <c r="H410" s="53"/>
    </row>
    <row r="411" spans="1:8" x14ac:dyDescent="0.2">
      <c r="A411" s="19" t="s">
        <v>4810</v>
      </c>
      <c r="B411" s="19" t="s">
        <v>4811</v>
      </c>
      <c r="C411" s="20">
        <v>2</v>
      </c>
      <c r="D411" s="21">
        <v>0.71</v>
      </c>
      <c r="E411" s="21">
        <f t="shared" si="6"/>
        <v>1.42</v>
      </c>
    </row>
    <row r="412" spans="1:8" x14ac:dyDescent="0.2">
      <c r="A412" s="19" t="s">
        <v>4812</v>
      </c>
      <c r="B412" s="19" t="s">
        <v>4813</v>
      </c>
      <c r="C412" s="20">
        <v>2</v>
      </c>
      <c r="D412" s="21">
        <v>2.1</v>
      </c>
      <c r="E412" s="21">
        <f t="shared" si="6"/>
        <v>4.2</v>
      </c>
    </row>
    <row r="413" spans="1:8" x14ac:dyDescent="0.2">
      <c r="A413" s="19" t="s">
        <v>4814</v>
      </c>
      <c r="B413" s="19" t="s">
        <v>4815</v>
      </c>
      <c r="C413" s="20">
        <v>1</v>
      </c>
      <c r="D413" s="21">
        <v>0.66</v>
      </c>
      <c r="E413" s="21">
        <f t="shared" si="6"/>
        <v>0.66</v>
      </c>
      <c r="H413" s="53"/>
    </row>
    <row r="414" spans="1:8" x14ac:dyDescent="0.2">
      <c r="A414" s="19" t="s">
        <v>4816</v>
      </c>
      <c r="B414" s="19" t="s">
        <v>4817</v>
      </c>
      <c r="C414" s="20">
        <v>2</v>
      </c>
      <c r="D414" s="21">
        <v>1.88</v>
      </c>
      <c r="E414" s="21">
        <f t="shared" si="6"/>
        <v>3.76</v>
      </c>
    </row>
    <row r="415" spans="1:8" x14ac:dyDescent="0.2">
      <c r="A415" s="19" t="s">
        <v>4818</v>
      </c>
      <c r="B415" s="19" t="s">
        <v>4819</v>
      </c>
      <c r="C415" s="20">
        <v>3</v>
      </c>
      <c r="D415" s="21">
        <v>2.0699999999999998</v>
      </c>
      <c r="E415" s="21">
        <f t="shared" si="6"/>
        <v>6.2099999999999991</v>
      </c>
    </row>
    <row r="416" spans="1:8" x14ac:dyDescent="0.2">
      <c r="A416" s="19" t="s">
        <v>4820</v>
      </c>
      <c r="B416" s="19" t="s">
        <v>4819</v>
      </c>
      <c r="C416" s="20">
        <v>1</v>
      </c>
      <c r="D416" s="21">
        <v>1.34</v>
      </c>
      <c r="E416" s="21">
        <f t="shared" si="6"/>
        <v>1.34</v>
      </c>
      <c r="H416" s="53"/>
    </row>
    <row r="417" spans="1:8" x14ac:dyDescent="0.2">
      <c r="A417" s="19" t="s">
        <v>4821</v>
      </c>
      <c r="B417" s="19" t="s">
        <v>4822</v>
      </c>
      <c r="C417" s="20">
        <v>3</v>
      </c>
      <c r="D417" s="21">
        <v>3.21</v>
      </c>
      <c r="E417" s="21">
        <f t="shared" si="6"/>
        <v>9.629999999999999</v>
      </c>
      <c r="H417" s="53"/>
    </row>
    <row r="418" spans="1:8" x14ac:dyDescent="0.2">
      <c r="A418" s="19" t="s">
        <v>4823</v>
      </c>
      <c r="B418" s="19" t="s">
        <v>4824</v>
      </c>
      <c r="C418" s="20">
        <v>2</v>
      </c>
      <c r="D418" s="21">
        <v>3.03</v>
      </c>
      <c r="E418" s="21">
        <f t="shared" si="6"/>
        <v>6.06</v>
      </c>
    </row>
    <row r="419" spans="1:8" x14ac:dyDescent="0.2">
      <c r="A419" s="19" t="s">
        <v>4825</v>
      </c>
      <c r="B419" s="19" t="s">
        <v>4826</v>
      </c>
      <c r="C419" s="20">
        <v>3</v>
      </c>
      <c r="D419" s="21">
        <v>2.84</v>
      </c>
      <c r="E419" s="21">
        <f t="shared" si="6"/>
        <v>8.52</v>
      </c>
    </row>
    <row r="420" spans="1:8" x14ac:dyDescent="0.2">
      <c r="A420" s="19" t="s">
        <v>4827</v>
      </c>
      <c r="B420" s="19" t="s">
        <v>4828</v>
      </c>
      <c r="C420" s="20">
        <v>2</v>
      </c>
      <c r="D420" s="21">
        <v>1.28</v>
      </c>
      <c r="E420" s="21">
        <f t="shared" si="6"/>
        <v>2.56</v>
      </c>
    </row>
    <row r="421" spans="1:8" x14ac:dyDescent="0.2">
      <c r="A421" s="19" t="s">
        <v>4829</v>
      </c>
      <c r="B421" s="19" t="s">
        <v>4830</v>
      </c>
      <c r="C421" s="20">
        <v>6</v>
      </c>
      <c r="D421" s="21">
        <v>1.17</v>
      </c>
      <c r="E421" s="21">
        <f t="shared" si="6"/>
        <v>7.02</v>
      </c>
      <c r="H421" s="53"/>
    </row>
    <row r="422" spans="1:8" x14ac:dyDescent="0.2">
      <c r="A422" s="19" t="s">
        <v>4831</v>
      </c>
      <c r="B422" s="19" t="s">
        <v>4832</v>
      </c>
      <c r="C422" s="20">
        <v>2</v>
      </c>
      <c r="D422" s="21">
        <v>5.76</v>
      </c>
      <c r="E422" s="21">
        <f t="shared" si="6"/>
        <v>11.52</v>
      </c>
    </row>
    <row r="423" spans="1:8" x14ac:dyDescent="0.2">
      <c r="A423" s="19" t="s">
        <v>4833</v>
      </c>
      <c r="B423" s="19" t="s">
        <v>4834</v>
      </c>
      <c r="C423" s="20">
        <v>5</v>
      </c>
      <c r="D423" s="21">
        <v>6.11</v>
      </c>
      <c r="E423" s="21">
        <f t="shared" si="6"/>
        <v>30.55</v>
      </c>
    </row>
    <row r="424" spans="1:8" x14ac:dyDescent="0.2">
      <c r="A424" s="19" t="s">
        <v>4835</v>
      </c>
      <c r="B424" s="19" t="s">
        <v>4836</v>
      </c>
      <c r="C424" s="20">
        <v>1</v>
      </c>
      <c r="D424" s="21">
        <v>2.96</v>
      </c>
      <c r="E424" s="21">
        <f t="shared" si="6"/>
        <v>2.96</v>
      </c>
    </row>
    <row r="425" spans="1:8" x14ac:dyDescent="0.2">
      <c r="A425" s="19" t="s">
        <v>4837</v>
      </c>
      <c r="B425" s="19" t="s">
        <v>4838</v>
      </c>
      <c r="C425" s="20">
        <v>2</v>
      </c>
      <c r="D425" s="21">
        <v>3.58</v>
      </c>
      <c r="E425" s="21">
        <f t="shared" si="6"/>
        <v>7.16</v>
      </c>
      <c r="H425" s="53"/>
    </row>
    <row r="426" spans="1:8" x14ac:dyDescent="0.2">
      <c r="A426" s="19" t="s">
        <v>4839</v>
      </c>
      <c r="B426" s="19" t="s">
        <v>4840</v>
      </c>
      <c r="C426" s="20">
        <v>3</v>
      </c>
      <c r="D426" s="21">
        <v>3.13</v>
      </c>
      <c r="E426" s="21">
        <f t="shared" si="6"/>
        <v>9.39</v>
      </c>
    </row>
    <row r="427" spans="1:8" x14ac:dyDescent="0.2">
      <c r="A427" s="19" t="s">
        <v>4841</v>
      </c>
      <c r="B427" s="19" t="s">
        <v>4842</v>
      </c>
      <c r="C427" s="20">
        <v>10</v>
      </c>
      <c r="D427" s="21">
        <v>1.01</v>
      </c>
      <c r="E427" s="21">
        <f t="shared" si="6"/>
        <v>10.1</v>
      </c>
    </row>
    <row r="428" spans="1:8" x14ac:dyDescent="0.2">
      <c r="A428" s="19" t="s">
        <v>4843</v>
      </c>
      <c r="B428" s="19" t="s">
        <v>4844</v>
      </c>
      <c r="C428" s="20">
        <v>2</v>
      </c>
      <c r="D428" s="21">
        <v>4.54</v>
      </c>
      <c r="E428" s="21">
        <f t="shared" si="6"/>
        <v>9.08</v>
      </c>
    </row>
    <row r="429" spans="1:8" x14ac:dyDescent="0.2">
      <c r="A429" s="19" t="s">
        <v>4845</v>
      </c>
      <c r="B429" s="19" t="s">
        <v>4846</v>
      </c>
      <c r="C429" s="20">
        <v>2</v>
      </c>
      <c r="D429" s="21">
        <v>4.46</v>
      </c>
      <c r="E429" s="21">
        <f t="shared" si="6"/>
        <v>8.92</v>
      </c>
    </row>
    <row r="430" spans="1:8" x14ac:dyDescent="0.2">
      <c r="A430" s="19" t="s">
        <v>4847</v>
      </c>
      <c r="B430" s="19" t="s">
        <v>4848</v>
      </c>
      <c r="C430" s="20">
        <v>10</v>
      </c>
      <c r="D430" s="21">
        <v>0.74</v>
      </c>
      <c r="E430" s="21">
        <f t="shared" si="6"/>
        <v>7.4</v>
      </c>
      <c r="H430" s="53"/>
    </row>
    <row r="431" spans="1:8" x14ac:dyDescent="0.2">
      <c r="A431" s="19" t="s">
        <v>4849</v>
      </c>
      <c r="B431" s="19" t="s">
        <v>4850</v>
      </c>
      <c r="C431" s="20">
        <v>2</v>
      </c>
      <c r="D431" s="21">
        <v>3.38</v>
      </c>
      <c r="E431" s="21">
        <f t="shared" si="6"/>
        <v>6.76</v>
      </c>
      <c r="H431" s="53"/>
    </row>
    <row r="432" spans="1:8" x14ac:dyDescent="0.2">
      <c r="A432" s="19" t="s">
        <v>4851</v>
      </c>
      <c r="B432" s="19" t="s">
        <v>4852</v>
      </c>
      <c r="C432" s="20">
        <v>1</v>
      </c>
      <c r="D432" s="21">
        <v>4.6100000000000003</v>
      </c>
      <c r="E432" s="21">
        <f t="shared" si="6"/>
        <v>4.6100000000000003</v>
      </c>
      <c r="H432" s="53"/>
    </row>
    <row r="433" spans="1:8" x14ac:dyDescent="0.2">
      <c r="A433" s="19" t="s">
        <v>4853</v>
      </c>
      <c r="B433" s="19" t="s">
        <v>4854</v>
      </c>
      <c r="C433" s="20">
        <v>2</v>
      </c>
      <c r="D433" s="21">
        <v>16.100000000000001</v>
      </c>
      <c r="E433" s="21">
        <f t="shared" si="6"/>
        <v>32.200000000000003</v>
      </c>
    </row>
    <row r="434" spans="1:8" x14ac:dyDescent="0.2">
      <c r="A434" s="19" t="s">
        <v>4855</v>
      </c>
      <c r="B434" s="19" t="s">
        <v>4856</v>
      </c>
      <c r="C434" s="20">
        <v>1</v>
      </c>
      <c r="D434" s="21">
        <v>8.32</v>
      </c>
      <c r="E434" s="21">
        <f t="shared" si="6"/>
        <v>8.32</v>
      </c>
    </row>
    <row r="435" spans="1:8" x14ac:dyDescent="0.2">
      <c r="A435" s="19" t="s">
        <v>4857</v>
      </c>
      <c r="B435" s="19" t="s">
        <v>4858</v>
      </c>
      <c r="C435" s="20">
        <v>4</v>
      </c>
      <c r="D435" s="21">
        <v>9.2799999999999994</v>
      </c>
      <c r="E435" s="21">
        <f t="shared" si="6"/>
        <v>37.119999999999997</v>
      </c>
      <c r="H435" s="53"/>
    </row>
    <row r="436" spans="1:8" x14ac:dyDescent="0.2">
      <c r="A436" s="19" t="s">
        <v>4859</v>
      </c>
      <c r="B436" s="19" t="s">
        <v>4860</v>
      </c>
      <c r="C436" s="20">
        <v>6</v>
      </c>
      <c r="D436" s="21">
        <v>2.81</v>
      </c>
      <c r="E436" s="21">
        <f t="shared" si="6"/>
        <v>16.86</v>
      </c>
    </row>
    <row r="437" spans="1:8" x14ac:dyDescent="0.2">
      <c r="A437" s="19" t="s">
        <v>4861</v>
      </c>
      <c r="B437" s="19" t="s">
        <v>4862</v>
      </c>
      <c r="C437" s="20">
        <v>1</v>
      </c>
      <c r="D437" s="21">
        <v>7.15</v>
      </c>
      <c r="E437" s="21">
        <f t="shared" si="6"/>
        <v>7.15</v>
      </c>
      <c r="H437" s="53"/>
    </row>
    <row r="438" spans="1:8" x14ac:dyDescent="0.2">
      <c r="A438" s="19" t="s">
        <v>4863</v>
      </c>
      <c r="B438" s="19" t="s">
        <v>4864</v>
      </c>
      <c r="C438" s="20">
        <v>7</v>
      </c>
      <c r="D438" s="21">
        <v>1.65</v>
      </c>
      <c r="E438" s="21">
        <f t="shared" si="6"/>
        <v>11.549999999999999</v>
      </c>
    </row>
    <row r="439" spans="1:8" x14ac:dyDescent="0.2">
      <c r="A439" s="19" t="s">
        <v>4865</v>
      </c>
      <c r="B439" s="19" t="s">
        <v>4866</v>
      </c>
      <c r="C439" s="20">
        <v>2</v>
      </c>
      <c r="D439" s="21">
        <v>1.51</v>
      </c>
      <c r="E439" s="21">
        <f t="shared" si="6"/>
        <v>3.02</v>
      </c>
      <c r="H439" s="53"/>
    </row>
    <row r="440" spans="1:8" x14ac:dyDescent="0.2">
      <c r="A440" s="19" t="s">
        <v>4867</v>
      </c>
      <c r="B440" s="19" t="s">
        <v>4868</v>
      </c>
      <c r="C440" s="20">
        <v>1</v>
      </c>
      <c r="D440" s="21">
        <v>3.45</v>
      </c>
      <c r="E440" s="21">
        <f t="shared" si="6"/>
        <v>3.45</v>
      </c>
      <c r="H440" s="53"/>
    </row>
    <row r="441" spans="1:8" x14ac:dyDescent="0.2">
      <c r="A441" s="19" t="s">
        <v>4869</v>
      </c>
      <c r="B441" s="19" t="s">
        <v>4870</v>
      </c>
      <c r="C441" s="20">
        <v>2</v>
      </c>
      <c r="D441" s="21">
        <v>3.31</v>
      </c>
      <c r="E441" s="21">
        <f t="shared" si="6"/>
        <v>6.62</v>
      </c>
      <c r="H441" s="53"/>
    </row>
    <row r="442" spans="1:8" x14ac:dyDescent="0.2">
      <c r="A442" s="19" t="s">
        <v>4871</v>
      </c>
      <c r="B442" s="19" t="s">
        <v>4872</v>
      </c>
      <c r="C442" s="20">
        <v>2</v>
      </c>
      <c r="D442" s="21">
        <v>2.64</v>
      </c>
      <c r="E442" s="21">
        <f t="shared" si="6"/>
        <v>5.28</v>
      </c>
      <c r="H442" s="53"/>
    </row>
    <row r="443" spans="1:8" x14ac:dyDescent="0.2">
      <c r="A443" s="19" t="s">
        <v>4873</v>
      </c>
      <c r="B443" s="19" t="s">
        <v>4874</v>
      </c>
      <c r="C443" s="20">
        <v>3</v>
      </c>
      <c r="D443" s="21">
        <v>6.59</v>
      </c>
      <c r="E443" s="21">
        <f t="shared" si="6"/>
        <v>19.77</v>
      </c>
    </row>
    <row r="444" spans="1:8" x14ac:dyDescent="0.2">
      <c r="A444" s="19" t="s">
        <v>4875</v>
      </c>
      <c r="B444" s="19" t="s">
        <v>4876</v>
      </c>
      <c r="C444" s="20">
        <v>2</v>
      </c>
      <c r="D444" s="21">
        <v>8.64</v>
      </c>
      <c r="E444" s="21">
        <f t="shared" si="6"/>
        <v>17.28</v>
      </c>
    </row>
    <row r="445" spans="1:8" x14ac:dyDescent="0.2">
      <c r="A445" s="19" t="s">
        <v>4877</v>
      </c>
      <c r="B445" s="19" t="s">
        <v>4878</v>
      </c>
      <c r="C445" s="20">
        <v>2</v>
      </c>
      <c r="D445" s="21">
        <v>4.2699999999999996</v>
      </c>
      <c r="E445" s="21">
        <f t="shared" si="6"/>
        <v>8.5399999999999991</v>
      </c>
    </row>
    <row r="446" spans="1:8" x14ac:dyDescent="0.2">
      <c r="A446" s="19" t="s">
        <v>4879</v>
      </c>
      <c r="B446" s="19" t="s">
        <v>4880</v>
      </c>
      <c r="C446" s="20">
        <v>2</v>
      </c>
      <c r="D446" s="21">
        <v>4.29</v>
      </c>
      <c r="E446" s="21">
        <f t="shared" si="6"/>
        <v>8.58</v>
      </c>
    </row>
    <row r="447" spans="1:8" x14ac:dyDescent="0.2">
      <c r="A447" s="19" t="s">
        <v>4881</v>
      </c>
      <c r="B447" s="19" t="s">
        <v>4882</v>
      </c>
      <c r="C447" s="20">
        <v>1</v>
      </c>
      <c r="D447" s="21">
        <v>4.43</v>
      </c>
      <c r="E447" s="21">
        <f t="shared" si="6"/>
        <v>4.43</v>
      </c>
      <c r="H447" s="53"/>
    </row>
    <row r="448" spans="1:8" x14ac:dyDescent="0.2">
      <c r="A448" s="19" t="s">
        <v>4883</v>
      </c>
      <c r="B448" s="19" t="s">
        <v>4884</v>
      </c>
      <c r="C448" s="20">
        <v>2</v>
      </c>
      <c r="D448" s="21">
        <v>4.38</v>
      </c>
      <c r="E448" s="21">
        <f t="shared" si="6"/>
        <v>8.76</v>
      </c>
    </row>
    <row r="449" spans="1:8" x14ac:dyDescent="0.2">
      <c r="A449" s="19" t="s">
        <v>4885</v>
      </c>
      <c r="B449" s="19" t="s">
        <v>4886</v>
      </c>
      <c r="C449" s="20">
        <v>2</v>
      </c>
      <c r="D449" s="21">
        <v>1.88</v>
      </c>
      <c r="E449" s="21">
        <f t="shared" si="6"/>
        <v>3.76</v>
      </c>
    </row>
    <row r="450" spans="1:8" x14ac:dyDescent="0.2">
      <c r="A450" s="19" t="s">
        <v>4887</v>
      </c>
      <c r="B450" s="19" t="s">
        <v>4888</v>
      </c>
      <c r="C450" s="20">
        <v>2</v>
      </c>
      <c r="D450" s="21">
        <v>1.07</v>
      </c>
      <c r="E450" s="21">
        <f t="shared" ref="E450:E513" si="7">C450*D450</f>
        <v>2.14</v>
      </c>
    </row>
    <row r="451" spans="1:8" x14ac:dyDescent="0.2">
      <c r="A451" s="19" t="s">
        <v>4889</v>
      </c>
      <c r="B451" s="19" t="s">
        <v>4890</v>
      </c>
      <c r="C451" s="20">
        <v>2</v>
      </c>
      <c r="D451" s="21">
        <v>3.3</v>
      </c>
      <c r="E451" s="21">
        <f t="shared" si="7"/>
        <v>6.6</v>
      </c>
    </row>
    <row r="452" spans="1:8" x14ac:dyDescent="0.2">
      <c r="A452" s="19" t="s">
        <v>4891</v>
      </c>
      <c r="B452" s="19" t="s">
        <v>4892</v>
      </c>
      <c r="C452" s="20">
        <v>2</v>
      </c>
      <c r="D452" s="21">
        <v>3.3</v>
      </c>
      <c r="E452" s="21">
        <f t="shared" si="7"/>
        <v>6.6</v>
      </c>
      <c r="H452" s="53"/>
    </row>
    <row r="453" spans="1:8" x14ac:dyDescent="0.2">
      <c r="A453" s="19" t="s">
        <v>4893</v>
      </c>
      <c r="B453" s="19" t="s">
        <v>4894</v>
      </c>
      <c r="C453" s="20">
        <v>2</v>
      </c>
      <c r="D453" s="21">
        <v>6.02</v>
      </c>
      <c r="E453" s="21">
        <f t="shared" si="7"/>
        <v>12.04</v>
      </c>
    </row>
    <row r="454" spans="1:8" x14ac:dyDescent="0.2">
      <c r="A454" s="19" t="s">
        <v>4895</v>
      </c>
      <c r="B454" s="19" t="s">
        <v>4896</v>
      </c>
      <c r="C454" s="20">
        <v>5</v>
      </c>
      <c r="D454" s="21">
        <v>7.78</v>
      </c>
      <c r="E454" s="21">
        <f t="shared" si="7"/>
        <v>38.9</v>
      </c>
    </row>
    <row r="455" spans="1:8" x14ac:dyDescent="0.2">
      <c r="A455" s="19" t="s">
        <v>4897</v>
      </c>
      <c r="B455" s="19" t="s">
        <v>4898</v>
      </c>
      <c r="C455" s="20">
        <v>1</v>
      </c>
      <c r="D455" s="21">
        <v>4.42</v>
      </c>
      <c r="E455" s="21">
        <f t="shared" si="7"/>
        <v>4.42</v>
      </c>
      <c r="H455" s="53"/>
    </row>
    <row r="456" spans="1:8" x14ac:dyDescent="0.2">
      <c r="A456" s="19" t="s">
        <v>4899</v>
      </c>
      <c r="B456" s="19" t="s">
        <v>4900</v>
      </c>
      <c r="C456" s="20">
        <v>1</v>
      </c>
      <c r="D456" s="21">
        <v>1.87</v>
      </c>
      <c r="E456" s="21">
        <f t="shared" si="7"/>
        <v>1.87</v>
      </c>
    </row>
    <row r="457" spans="1:8" x14ac:dyDescent="0.2">
      <c r="A457" s="19" t="s">
        <v>4901</v>
      </c>
      <c r="B457" s="19" t="s">
        <v>4902</v>
      </c>
      <c r="C457" s="20">
        <v>2</v>
      </c>
      <c r="D457" s="21">
        <v>1.32</v>
      </c>
      <c r="E457" s="21">
        <f t="shared" si="7"/>
        <v>2.64</v>
      </c>
    </row>
    <row r="458" spans="1:8" x14ac:dyDescent="0.2">
      <c r="A458" s="19" t="s">
        <v>4903</v>
      </c>
      <c r="B458" s="19" t="s">
        <v>4904</v>
      </c>
      <c r="C458" s="20">
        <v>1</v>
      </c>
      <c r="D458" s="21">
        <v>12.75</v>
      </c>
      <c r="E458" s="21">
        <f t="shared" si="7"/>
        <v>12.75</v>
      </c>
      <c r="H458" s="53"/>
    </row>
    <row r="459" spans="1:8" x14ac:dyDescent="0.2">
      <c r="A459" s="19" t="s">
        <v>4905</v>
      </c>
      <c r="B459" s="19" t="s">
        <v>4906</v>
      </c>
      <c r="C459" s="20">
        <v>1</v>
      </c>
      <c r="D459" s="21">
        <v>3.49</v>
      </c>
      <c r="E459" s="21">
        <f t="shared" si="7"/>
        <v>3.49</v>
      </c>
      <c r="H459" s="53"/>
    </row>
    <row r="460" spans="1:8" x14ac:dyDescent="0.2">
      <c r="A460" s="19" t="s">
        <v>4907</v>
      </c>
      <c r="B460" s="19" t="s">
        <v>4908</v>
      </c>
      <c r="C460" s="20">
        <v>2</v>
      </c>
      <c r="D460" s="21">
        <v>3.52</v>
      </c>
      <c r="E460" s="21">
        <f t="shared" si="7"/>
        <v>7.04</v>
      </c>
    </row>
    <row r="461" spans="1:8" x14ac:dyDescent="0.2">
      <c r="A461" s="19" t="s">
        <v>4909</v>
      </c>
      <c r="B461" s="19" t="s">
        <v>4910</v>
      </c>
      <c r="C461" s="20">
        <v>4</v>
      </c>
      <c r="D461" s="21">
        <v>1.39</v>
      </c>
      <c r="E461" s="21">
        <f t="shared" si="7"/>
        <v>5.56</v>
      </c>
    </row>
    <row r="462" spans="1:8" x14ac:dyDescent="0.2">
      <c r="A462" s="19" t="s">
        <v>4911</v>
      </c>
      <c r="B462" s="19" t="s">
        <v>4912</v>
      </c>
      <c r="C462" s="20">
        <v>3</v>
      </c>
      <c r="D462" s="21">
        <v>3.6</v>
      </c>
      <c r="E462" s="21">
        <f t="shared" si="7"/>
        <v>10.8</v>
      </c>
    </row>
    <row r="463" spans="1:8" x14ac:dyDescent="0.2">
      <c r="A463" s="19" t="s">
        <v>4913</v>
      </c>
      <c r="B463" s="19" t="s">
        <v>4914</v>
      </c>
      <c r="C463" s="20">
        <v>1</v>
      </c>
      <c r="D463" s="21">
        <v>3.15</v>
      </c>
      <c r="E463" s="21">
        <f t="shared" si="7"/>
        <v>3.15</v>
      </c>
    </row>
    <row r="464" spans="1:8" x14ac:dyDescent="0.2">
      <c r="A464" s="19" t="s">
        <v>4915</v>
      </c>
      <c r="B464" s="19" t="s">
        <v>4916</v>
      </c>
      <c r="C464" s="20">
        <v>1</v>
      </c>
      <c r="D464" s="21">
        <v>36.75</v>
      </c>
      <c r="E464" s="21">
        <f t="shared" si="7"/>
        <v>36.75</v>
      </c>
    </row>
    <row r="465" spans="1:8" x14ac:dyDescent="0.2">
      <c r="A465" s="19" t="s">
        <v>4917</v>
      </c>
      <c r="B465" s="19" t="s">
        <v>4918</v>
      </c>
      <c r="C465" s="20">
        <v>2</v>
      </c>
      <c r="D465" s="21">
        <v>1.18</v>
      </c>
      <c r="E465" s="21">
        <f t="shared" si="7"/>
        <v>2.36</v>
      </c>
    </row>
    <row r="466" spans="1:8" x14ac:dyDescent="0.2">
      <c r="A466" s="19" t="s">
        <v>4919</v>
      </c>
      <c r="B466" s="19" t="s">
        <v>4920</v>
      </c>
      <c r="C466" s="20">
        <v>2</v>
      </c>
      <c r="D466" s="21">
        <v>2.0499999999999998</v>
      </c>
      <c r="E466" s="21">
        <f t="shared" si="7"/>
        <v>4.0999999999999996</v>
      </c>
      <c r="H466" s="53"/>
    </row>
    <row r="467" spans="1:8" x14ac:dyDescent="0.2">
      <c r="A467" s="19" t="s">
        <v>4921</v>
      </c>
      <c r="B467" s="19" t="s">
        <v>4922</v>
      </c>
      <c r="C467" s="20">
        <v>6</v>
      </c>
      <c r="D467" s="21">
        <v>5.25</v>
      </c>
      <c r="E467" s="21">
        <f t="shared" si="7"/>
        <v>31.5</v>
      </c>
    </row>
    <row r="468" spans="1:8" x14ac:dyDescent="0.2">
      <c r="A468" s="19" t="s">
        <v>4923</v>
      </c>
      <c r="B468" s="19" t="s">
        <v>4924</v>
      </c>
      <c r="C468" s="20">
        <v>6</v>
      </c>
      <c r="D468" s="21">
        <v>2.2400000000000002</v>
      </c>
      <c r="E468" s="21">
        <f t="shared" si="7"/>
        <v>13.440000000000001</v>
      </c>
      <c r="H468" s="53"/>
    </row>
    <row r="469" spans="1:8" x14ac:dyDescent="0.2">
      <c r="A469" s="19" t="s">
        <v>4925</v>
      </c>
      <c r="B469" s="19" t="s">
        <v>4926</v>
      </c>
      <c r="C469" s="20">
        <v>21</v>
      </c>
      <c r="D469" s="78">
        <v>0.28000000000000003</v>
      </c>
      <c r="E469" s="21">
        <f t="shared" si="7"/>
        <v>5.8800000000000008</v>
      </c>
      <c r="H469" s="53"/>
    </row>
    <row r="470" spans="1:8" x14ac:dyDescent="0.2">
      <c r="A470" s="19" t="s">
        <v>4927</v>
      </c>
      <c r="B470" s="19" t="s">
        <v>4928</v>
      </c>
      <c r="C470" s="20">
        <v>7</v>
      </c>
      <c r="D470" s="21">
        <v>1.66</v>
      </c>
      <c r="E470" s="21">
        <f t="shared" si="7"/>
        <v>11.62</v>
      </c>
    </row>
    <row r="471" spans="1:8" x14ac:dyDescent="0.2">
      <c r="A471" s="19" t="s">
        <v>4929</v>
      </c>
      <c r="B471" s="19" t="s">
        <v>4930</v>
      </c>
      <c r="C471" s="20">
        <v>5</v>
      </c>
      <c r="D471" s="21">
        <v>1.37</v>
      </c>
      <c r="E471" s="21">
        <f t="shared" si="7"/>
        <v>6.8500000000000005</v>
      </c>
    </row>
    <row r="472" spans="1:8" x14ac:dyDescent="0.2">
      <c r="A472" s="19" t="s">
        <v>4931</v>
      </c>
      <c r="B472" s="19" t="s">
        <v>4932</v>
      </c>
      <c r="C472" s="20">
        <v>16</v>
      </c>
      <c r="D472" s="21">
        <v>0.23</v>
      </c>
      <c r="E472" s="21">
        <f t="shared" si="7"/>
        <v>3.68</v>
      </c>
    </row>
    <row r="473" spans="1:8" x14ac:dyDescent="0.2">
      <c r="A473" s="19" t="s">
        <v>4933</v>
      </c>
      <c r="B473" s="19" t="s">
        <v>4934</v>
      </c>
      <c r="C473" s="20">
        <v>1</v>
      </c>
      <c r="D473" s="21">
        <v>0.33</v>
      </c>
      <c r="E473" s="21">
        <f t="shared" si="7"/>
        <v>0.33</v>
      </c>
      <c r="H473" s="53"/>
    </row>
    <row r="474" spans="1:8" x14ac:dyDescent="0.2">
      <c r="A474" s="19" t="s">
        <v>4935</v>
      </c>
      <c r="B474" s="19" t="s">
        <v>4936</v>
      </c>
      <c r="C474" s="20">
        <v>12</v>
      </c>
      <c r="D474" s="21">
        <v>0.72</v>
      </c>
      <c r="E474" s="21">
        <f t="shared" si="7"/>
        <v>8.64</v>
      </c>
    </row>
    <row r="475" spans="1:8" x14ac:dyDescent="0.2">
      <c r="A475" s="19" t="s">
        <v>4937</v>
      </c>
      <c r="B475" s="19" t="s">
        <v>4938</v>
      </c>
      <c r="C475" s="20">
        <v>15</v>
      </c>
      <c r="D475" s="21">
        <v>0.37</v>
      </c>
      <c r="E475" s="21">
        <f t="shared" si="7"/>
        <v>5.55</v>
      </c>
    </row>
    <row r="476" spans="1:8" x14ac:dyDescent="0.2">
      <c r="A476" s="19" t="s">
        <v>4939</v>
      </c>
      <c r="B476" s="19" t="s">
        <v>4940</v>
      </c>
      <c r="C476" s="20">
        <v>6</v>
      </c>
      <c r="D476" s="21">
        <v>0.5</v>
      </c>
      <c r="E476" s="21">
        <f t="shared" si="7"/>
        <v>3</v>
      </c>
      <c r="H476" s="53"/>
    </row>
    <row r="477" spans="1:8" x14ac:dyDescent="0.2">
      <c r="A477" s="19" t="s">
        <v>4941</v>
      </c>
      <c r="B477" s="19" t="s">
        <v>4942</v>
      </c>
      <c r="C477" s="20">
        <v>4</v>
      </c>
      <c r="D477" s="21">
        <v>0.46100000000000002</v>
      </c>
      <c r="E477" s="21">
        <f t="shared" si="7"/>
        <v>1.8440000000000001</v>
      </c>
      <c r="H477" s="53"/>
    </row>
    <row r="478" spans="1:8" x14ac:dyDescent="0.2">
      <c r="A478" s="19" t="s">
        <v>4943</v>
      </c>
      <c r="B478" s="19" t="s">
        <v>4944</v>
      </c>
      <c r="C478" s="20">
        <v>8</v>
      </c>
      <c r="D478" s="21">
        <v>0.72</v>
      </c>
      <c r="E478" s="21">
        <f t="shared" si="7"/>
        <v>5.76</v>
      </c>
    </row>
    <row r="479" spans="1:8" x14ac:dyDescent="0.2">
      <c r="A479" s="19" t="s">
        <v>4945</v>
      </c>
      <c r="B479" s="19" t="s">
        <v>4946</v>
      </c>
      <c r="C479" s="20">
        <v>1</v>
      </c>
      <c r="D479" s="21">
        <v>1.24</v>
      </c>
      <c r="E479" s="21">
        <f t="shared" si="7"/>
        <v>1.24</v>
      </c>
    </row>
    <row r="480" spans="1:8" x14ac:dyDescent="0.2">
      <c r="A480" s="19" t="s">
        <v>4947</v>
      </c>
      <c r="B480" s="19" t="s">
        <v>4948</v>
      </c>
      <c r="C480" s="20">
        <v>2</v>
      </c>
      <c r="D480" s="21">
        <v>1.81</v>
      </c>
      <c r="E480" s="21">
        <f t="shared" si="7"/>
        <v>3.62</v>
      </c>
      <c r="H480" s="53"/>
    </row>
    <row r="481" spans="1:8" x14ac:dyDescent="0.2">
      <c r="A481" s="19" t="s">
        <v>4949</v>
      </c>
      <c r="B481" s="19" t="s">
        <v>4950</v>
      </c>
      <c r="C481" s="20">
        <v>2</v>
      </c>
      <c r="D481" s="21">
        <v>3.09</v>
      </c>
      <c r="E481" s="21">
        <f t="shared" si="7"/>
        <v>6.18</v>
      </c>
    </row>
    <row r="482" spans="1:8" x14ac:dyDescent="0.2">
      <c r="A482" s="19" t="s">
        <v>4951</v>
      </c>
      <c r="B482" s="19" t="s">
        <v>4952</v>
      </c>
      <c r="C482" s="20">
        <v>2</v>
      </c>
      <c r="D482" s="21">
        <v>1.77</v>
      </c>
      <c r="E482" s="21">
        <f t="shared" si="7"/>
        <v>3.54</v>
      </c>
      <c r="H482" s="53"/>
    </row>
    <row r="483" spans="1:8" x14ac:dyDescent="0.2">
      <c r="A483" s="19" t="s">
        <v>4953</v>
      </c>
      <c r="B483" s="19" t="s">
        <v>4954</v>
      </c>
      <c r="C483" s="20">
        <v>13</v>
      </c>
      <c r="D483" s="21">
        <v>1.95</v>
      </c>
      <c r="E483" s="21">
        <f t="shared" si="7"/>
        <v>25.349999999999998</v>
      </c>
    </row>
    <row r="484" spans="1:8" x14ac:dyDescent="0.2">
      <c r="A484" s="19" t="s">
        <v>4955</v>
      </c>
      <c r="B484" s="19" t="s">
        <v>4956</v>
      </c>
      <c r="C484" s="20">
        <v>1</v>
      </c>
      <c r="D484" s="21">
        <v>1.26</v>
      </c>
      <c r="E484" s="21">
        <f t="shared" si="7"/>
        <v>1.26</v>
      </c>
    </row>
    <row r="485" spans="1:8" x14ac:dyDescent="0.2">
      <c r="A485" s="19" t="s">
        <v>4957</v>
      </c>
      <c r="B485" s="19" t="s">
        <v>4958</v>
      </c>
      <c r="C485" s="20">
        <v>1</v>
      </c>
      <c r="D485" s="21">
        <v>2.5</v>
      </c>
      <c r="E485" s="21">
        <f t="shared" si="7"/>
        <v>2.5</v>
      </c>
    </row>
    <row r="486" spans="1:8" x14ac:dyDescent="0.2">
      <c r="A486" s="19" t="s">
        <v>4959</v>
      </c>
      <c r="B486" s="19" t="s">
        <v>4960</v>
      </c>
      <c r="C486" s="20">
        <v>2</v>
      </c>
      <c r="D486" s="21">
        <v>4.75</v>
      </c>
      <c r="E486" s="21">
        <f t="shared" si="7"/>
        <v>9.5</v>
      </c>
    </row>
    <row r="487" spans="1:8" x14ac:dyDescent="0.2">
      <c r="A487" s="19" t="s">
        <v>4961</v>
      </c>
      <c r="B487" s="19" t="s">
        <v>4962</v>
      </c>
      <c r="C487" s="20">
        <v>5</v>
      </c>
      <c r="D487" s="21">
        <v>3.19</v>
      </c>
      <c r="E487" s="21">
        <f t="shared" si="7"/>
        <v>15.95</v>
      </c>
    </row>
    <row r="488" spans="1:8" x14ac:dyDescent="0.2">
      <c r="A488" s="19" t="s">
        <v>4963</v>
      </c>
      <c r="B488" s="19" t="s">
        <v>4964</v>
      </c>
      <c r="C488" s="20">
        <v>1</v>
      </c>
      <c r="D488" s="21">
        <v>2.5</v>
      </c>
      <c r="E488" s="21">
        <f t="shared" si="7"/>
        <v>2.5</v>
      </c>
      <c r="H488" s="53"/>
    </row>
    <row r="489" spans="1:8" x14ac:dyDescent="0.2">
      <c r="A489" s="19" t="s">
        <v>4965</v>
      </c>
      <c r="B489" s="19" t="s">
        <v>4966</v>
      </c>
      <c r="C489" s="20">
        <v>2</v>
      </c>
      <c r="D489" s="21">
        <v>1</v>
      </c>
      <c r="E489" s="21">
        <f t="shared" si="7"/>
        <v>2</v>
      </c>
    </row>
    <row r="490" spans="1:8" x14ac:dyDescent="0.2">
      <c r="A490" s="19" t="s">
        <v>4967</v>
      </c>
      <c r="B490" s="19" t="s">
        <v>4968</v>
      </c>
      <c r="C490" s="20">
        <v>1</v>
      </c>
      <c r="D490" s="21">
        <v>3.38</v>
      </c>
      <c r="E490" s="21">
        <f t="shared" si="7"/>
        <v>3.38</v>
      </c>
    </row>
    <row r="491" spans="1:8" x14ac:dyDescent="0.2">
      <c r="A491" s="19" t="s">
        <v>4969</v>
      </c>
      <c r="B491" s="19" t="s">
        <v>4970</v>
      </c>
      <c r="C491" s="20">
        <v>3</v>
      </c>
      <c r="D491" s="21">
        <v>2.66</v>
      </c>
      <c r="E491" s="21">
        <f t="shared" si="7"/>
        <v>7.98</v>
      </c>
    </row>
    <row r="492" spans="1:8" x14ac:dyDescent="0.2">
      <c r="A492" s="19" t="s">
        <v>4971</v>
      </c>
      <c r="B492" s="19" t="s">
        <v>4972</v>
      </c>
      <c r="C492" s="20">
        <v>5</v>
      </c>
      <c r="D492" s="21">
        <v>2.85</v>
      </c>
      <c r="E492" s="21">
        <f t="shared" si="7"/>
        <v>14.25</v>
      </c>
    </row>
    <row r="493" spans="1:8" x14ac:dyDescent="0.2">
      <c r="A493" s="19" t="s">
        <v>4973</v>
      </c>
      <c r="B493" s="19" t="s">
        <v>4974</v>
      </c>
      <c r="C493" s="20">
        <v>2</v>
      </c>
      <c r="D493" s="21">
        <v>5.55</v>
      </c>
      <c r="E493" s="21">
        <f t="shared" si="7"/>
        <v>11.1</v>
      </c>
    </row>
    <row r="494" spans="1:8" x14ac:dyDescent="0.2">
      <c r="A494" s="19" t="s">
        <v>4975</v>
      </c>
      <c r="B494" s="19" t="s">
        <v>4976</v>
      </c>
      <c r="C494" s="20">
        <v>1</v>
      </c>
      <c r="D494" s="21">
        <v>17.14</v>
      </c>
      <c r="E494" s="21">
        <f t="shared" si="7"/>
        <v>17.14</v>
      </c>
    </row>
    <row r="495" spans="1:8" x14ac:dyDescent="0.2">
      <c r="A495" s="19" t="s">
        <v>4977</v>
      </c>
      <c r="B495" s="19" t="s">
        <v>4914</v>
      </c>
      <c r="C495" s="20">
        <v>2</v>
      </c>
      <c r="D495" s="21">
        <v>2.62</v>
      </c>
      <c r="E495" s="21">
        <f t="shared" si="7"/>
        <v>5.24</v>
      </c>
    </row>
    <row r="496" spans="1:8" x14ac:dyDescent="0.2">
      <c r="A496" s="19" t="s">
        <v>4978</v>
      </c>
      <c r="B496" s="19" t="s">
        <v>4979</v>
      </c>
      <c r="C496" s="20">
        <v>7</v>
      </c>
      <c r="D496" s="21">
        <v>1.62</v>
      </c>
      <c r="E496" s="21">
        <f t="shared" si="7"/>
        <v>11.34</v>
      </c>
    </row>
    <row r="497" spans="1:8" x14ac:dyDescent="0.2">
      <c r="A497" s="19" t="s">
        <v>4980</v>
      </c>
      <c r="B497" s="19" t="s">
        <v>4981</v>
      </c>
      <c r="C497" s="20">
        <v>1</v>
      </c>
      <c r="D497" s="21">
        <v>4.3899999999999997</v>
      </c>
      <c r="E497" s="21">
        <f t="shared" si="7"/>
        <v>4.3899999999999997</v>
      </c>
      <c r="H497" s="53"/>
    </row>
    <row r="498" spans="1:8" x14ac:dyDescent="0.2">
      <c r="A498" s="19" t="s">
        <v>4982</v>
      </c>
      <c r="B498" s="19" t="s">
        <v>4983</v>
      </c>
      <c r="C498" s="20">
        <v>1</v>
      </c>
      <c r="D498" s="21">
        <v>3.38</v>
      </c>
      <c r="E498" s="21">
        <f t="shared" si="7"/>
        <v>3.38</v>
      </c>
      <c r="H498" s="53"/>
    </row>
    <row r="499" spans="1:8" x14ac:dyDescent="0.2">
      <c r="A499" s="19" t="s">
        <v>4984</v>
      </c>
      <c r="B499" s="19" t="s">
        <v>4985</v>
      </c>
      <c r="C499" s="20">
        <v>1</v>
      </c>
      <c r="D499" s="21">
        <v>15</v>
      </c>
      <c r="E499" s="21">
        <f t="shared" si="7"/>
        <v>15</v>
      </c>
    </row>
    <row r="500" spans="1:8" x14ac:dyDescent="0.2">
      <c r="A500" s="19" t="s">
        <v>4986</v>
      </c>
      <c r="B500" s="19" t="s">
        <v>4987</v>
      </c>
      <c r="C500" s="20">
        <v>1</v>
      </c>
      <c r="D500" s="21">
        <v>6.18</v>
      </c>
      <c r="E500" s="21">
        <f t="shared" si="7"/>
        <v>6.18</v>
      </c>
      <c r="H500" s="53"/>
    </row>
    <row r="501" spans="1:8" x14ac:dyDescent="0.2">
      <c r="A501" s="19" t="s">
        <v>4988</v>
      </c>
      <c r="B501" s="19" t="s">
        <v>4989</v>
      </c>
      <c r="C501" s="20">
        <v>2</v>
      </c>
      <c r="D501" s="21">
        <v>5.95</v>
      </c>
      <c r="E501" s="21">
        <f t="shared" si="7"/>
        <v>11.9</v>
      </c>
    </row>
    <row r="502" spans="1:8" x14ac:dyDescent="0.2">
      <c r="A502" s="19" t="s">
        <v>4990</v>
      </c>
      <c r="B502" s="19" t="s">
        <v>4254</v>
      </c>
      <c r="C502" s="20">
        <v>1</v>
      </c>
      <c r="D502" s="21">
        <v>5.09</v>
      </c>
      <c r="E502" s="21">
        <f t="shared" si="7"/>
        <v>5.09</v>
      </c>
    </row>
    <row r="503" spans="1:8" x14ac:dyDescent="0.2">
      <c r="A503" s="19" t="s">
        <v>4991</v>
      </c>
      <c r="B503" s="19" t="s">
        <v>4992</v>
      </c>
      <c r="C503" s="20">
        <v>2</v>
      </c>
      <c r="D503" s="21">
        <v>0.51</v>
      </c>
      <c r="E503" s="21">
        <f t="shared" si="7"/>
        <v>1.02</v>
      </c>
    </row>
    <row r="504" spans="1:8" x14ac:dyDescent="0.2">
      <c r="A504" s="19" t="s">
        <v>4993</v>
      </c>
      <c r="B504" s="19" t="s">
        <v>4994</v>
      </c>
      <c r="C504" s="20">
        <v>2</v>
      </c>
      <c r="D504" s="21">
        <v>2.0299999999999998</v>
      </c>
      <c r="E504" s="21">
        <f t="shared" si="7"/>
        <v>4.0599999999999996</v>
      </c>
    </row>
    <row r="505" spans="1:8" x14ac:dyDescent="0.2">
      <c r="A505" s="19" t="s">
        <v>4995</v>
      </c>
      <c r="B505" s="19" t="s">
        <v>4996</v>
      </c>
      <c r="C505" s="20">
        <v>2</v>
      </c>
      <c r="D505" s="21">
        <v>2.0499999999999998</v>
      </c>
      <c r="E505" s="21">
        <f t="shared" si="7"/>
        <v>4.0999999999999996</v>
      </c>
      <c r="H505" s="53"/>
    </row>
    <row r="506" spans="1:8" x14ac:dyDescent="0.2">
      <c r="A506" s="19" t="s">
        <v>4997</v>
      </c>
      <c r="B506" s="19" t="s">
        <v>4998</v>
      </c>
      <c r="C506" s="20">
        <v>2</v>
      </c>
      <c r="D506" s="21">
        <v>3.29</v>
      </c>
      <c r="E506" s="21">
        <f t="shared" si="7"/>
        <v>6.58</v>
      </c>
    </row>
    <row r="507" spans="1:8" x14ac:dyDescent="0.2">
      <c r="A507" s="19" t="s">
        <v>4999</v>
      </c>
      <c r="B507" s="19" t="s">
        <v>5000</v>
      </c>
      <c r="C507" s="20">
        <v>3</v>
      </c>
      <c r="D507" s="21">
        <v>0.5</v>
      </c>
      <c r="E507" s="21">
        <f t="shared" si="7"/>
        <v>1.5</v>
      </c>
    </row>
    <row r="508" spans="1:8" x14ac:dyDescent="0.2">
      <c r="A508" s="19" t="s">
        <v>5001</v>
      </c>
      <c r="B508" s="19" t="s">
        <v>5000</v>
      </c>
      <c r="C508" s="20">
        <v>4</v>
      </c>
      <c r="D508" s="21">
        <v>0.48</v>
      </c>
      <c r="E508" s="21">
        <f t="shared" si="7"/>
        <v>1.92</v>
      </c>
    </row>
    <row r="509" spans="1:8" x14ac:dyDescent="0.2">
      <c r="A509" s="19" t="s">
        <v>5002</v>
      </c>
      <c r="B509" s="19" t="s">
        <v>5000</v>
      </c>
      <c r="C509" s="20">
        <v>5</v>
      </c>
      <c r="D509" s="21">
        <v>0.46</v>
      </c>
      <c r="E509" s="21">
        <f t="shared" si="7"/>
        <v>2.3000000000000003</v>
      </c>
    </row>
    <row r="510" spans="1:8" x14ac:dyDescent="0.2">
      <c r="A510" s="19" t="s">
        <v>5003</v>
      </c>
      <c r="B510" s="19" t="s">
        <v>5004</v>
      </c>
      <c r="C510" s="20">
        <v>2</v>
      </c>
      <c r="D510" s="21">
        <v>0.56000000000000005</v>
      </c>
      <c r="E510" s="21">
        <f t="shared" si="7"/>
        <v>1.1200000000000001</v>
      </c>
    </row>
    <row r="511" spans="1:8" x14ac:dyDescent="0.2">
      <c r="A511" s="19" t="s">
        <v>5005</v>
      </c>
      <c r="B511" s="19" t="s">
        <v>5006</v>
      </c>
      <c r="C511" s="20">
        <v>4</v>
      </c>
      <c r="D511" s="21">
        <v>1.1299999999999999</v>
      </c>
      <c r="E511" s="21">
        <f t="shared" si="7"/>
        <v>4.5199999999999996</v>
      </c>
    </row>
    <row r="512" spans="1:8" x14ac:dyDescent="0.2">
      <c r="A512" s="19" t="s">
        <v>5007</v>
      </c>
      <c r="B512" s="19" t="s">
        <v>5008</v>
      </c>
      <c r="C512" s="20">
        <v>4</v>
      </c>
      <c r="D512" s="21">
        <v>1.7</v>
      </c>
      <c r="E512" s="21">
        <f t="shared" si="7"/>
        <v>6.8</v>
      </c>
    </row>
    <row r="513" spans="1:5" x14ac:dyDescent="0.2">
      <c r="A513" s="19" t="s">
        <v>5009</v>
      </c>
      <c r="B513" s="19" t="s">
        <v>5010</v>
      </c>
      <c r="C513" s="20">
        <v>2</v>
      </c>
      <c r="D513" s="21">
        <v>0.43</v>
      </c>
      <c r="E513" s="21">
        <f t="shared" si="7"/>
        <v>0.86</v>
      </c>
    </row>
    <row r="514" spans="1:5" x14ac:dyDescent="0.2">
      <c r="A514" s="19" t="s">
        <v>5011</v>
      </c>
      <c r="B514" s="19" t="s">
        <v>5012</v>
      </c>
      <c r="C514" s="20">
        <v>1</v>
      </c>
      <c r="D514" s="21">
        <v>2.41</v>
      </c>
      <c r="E514" s="21">
        <f t="shared" ref="E514:E577" si="8">C514*D514</f>
        <v>2.41</v>
      </c>
    </row>
    <row r="515" spans="1:5" x14ac:dyDescent="0.2">
      <c r="A515" s="19" t="s">
        <v>5013</v>
      </c>
      <c r="B515" s="19" t="s">
        <v>5014</v>
      </c>
      <c r="C515" s="20">
        <v>1</v>
      </c>
      <c r="D515" s="21">
        <v>1.1399999999999999</v>
      </c>
      <c r="E515" s="21">
        <f t="shared" si="8"/>
        <v>1.1399999999999999</v>
      </c>
    </row>
    <row r="516" spans="1:5" x14ac:dyDescent="0.2">
      <c r="A516" s="19" t="s">
        <v>5015</v>
      </c>
      <c r="B516" s="19" t="s">
        <v>5016</v>
      </c>
      <c r="C516" s="20">
        <v>4</v>
      </c>
      <c r="D516" s="21">
        <v>1.26</v>
      </c>
      <c r="E516" s="21">
        <f t="shared" si="8"/>
        <v>5.04</v>
      </c>
    </row>
    <row r="517" spans="1:5" x14ac:dyDescent="0.2">
      <c r="A517" s="19" t="s">
        <v>5017</v>
      </c>
      <c r="B517" s="19" t="s">
        <v>5000</v>
      </c>
      <c r="C517" s="20">
        <v>4</v>
      </c>
      <c r="D517" s="21">
        <v>0.56000000000000005</v>
      </c>
      <c r="E517" s="21">
        <f t="shared" si="8"/>
        <v>2.2400000000000002</v>
      </c>
    </row>
    <row r="518" spans="1:5" x14ac:dyDescent="0.2">
      <c r="A518" s="19" t="s">
        <v>5018</v>
      </c>
      <c r="B518" s="19" t="s">
        <v>5019</v>
      </c>
      <c r="C518" s="20">
        <v>8</v>
      </c>
      <c r="D518" s="21">
        <v>0.48799999999999999</v>
      </c>
      <c r="E518" s="21">
        <f t="shared" si="8"/>
        <v>3.9039999999999999</v>
      </c>
    </row>
    <row r="519" spans="1:5" x14ac:dyDescent="0.2">
      <c r="A519" s="19" t="s">
        <v>5020</v>
      </c>
      <c r="B519" s="19" t="s">
        <v>5021</v>
      </c>
      <c r="C519" s="20">
        <v>1</v>
      </c>
      <c r="D519" s="21">
        <v>6.51</v>
      </c>
      <c r="E519" s="21">
        <f t="shared" si="8"/>
        <v>6.51</v>
      </c>
    </row>
    <row r="520" spans="1:5" x14ac:dyDescent="0.2">
      <c r="A520" s="19" t="s">
        <v>5022</v>
      </c>
      <c r="B520" s="19" t="s">
        <v>5023</v>
      </c>
      <c r="C520" s="20">
        <v>6</v>
      </c>
      <c r="D520" s="21">
        <v>0.97</v>
      </c>
      <c r="E520" s="21">
        <f t="shared" si="8"/>
        <v>5.82</v>
      </c>
    </row>
    <row r="521" spans="1:5" x14ac:dyDescent="0.2">
      <c r="A521" s="19" t="s">
        <v>5024</v>
      </c>
      <c r="B521" s="19" t="s">
        <v>5025</v>
      </c>
      <c r="C521" s="20">
        <v>2</v>
      </c>
      <c r="D521" s="21">
        <v>5.72</v>
      </c>
      <c r="E521" s="21">
        <f t="shared" si="8"/>
        <v>11.44</v>
      </c>
    </row>
    <row r="522" spans="1:5" x14ac:dyDescent="0.2">
      <c r="A522" s="19" t="s">
        <v>5026</v>
      </c>
      <c r="B522" s="19" t="s">
        <v>5027</v>
      </c>
      <c r="C522" s="20">
        <v>3</v>
      </c>
      <c r="D522" s="21">
        <v>1.18</v>
      </c>
      <c r="E522" s="21">
        <f t="shared" si="8"/>
        <v>3.54</v>
      </c>
    </row>
    <row r="523" spans="1:5" x14ac:dyDescent="0.2">
      <c r="A523" s="19" t="s">
        <v>5028</v>
      </c>
      <c r="B523" s="19" t="s">
        <v>5029</v>
      </c>
      <c r="C523" s="20">
        <v>2</v>
      </c>
      <c r="D523" s="21">
        <v>2.13</v>
      </c>
      <c r="E523" s="21">
        <f t="shared" si="8"/>
        <v>4.26</v>
      </c>
    </row>
    <row r="524" spans="1:5" x14ac:dyDescent="0.2">
      <c r="A524" s="19" t="s">
        <v>5030</v>
      </c>
      <c r="B524" s="19" t="s">
        <v>5031</v>
      </c>
      <c r="C524" s="20">
        <v>2</v>
      </c>
      <c r="D524" s="21">
        <v>4.49</v>
      </c>
      <c r="E524" s="21">
        <f t="shared" si="8"/>
        <v>8.98</v>
      </c>
    </row>
    <row r="525" spans="1:5" x14ac:dyDescent="0.2">
      <c r="A525" s="19" t="s">
        <v>5032</v>
      </c>
      <c r="B525" s="19" t="s">
        <v>5033</v>
      </c>
      <c r="C525" s="20">
        <v>4</v>
      </c>
      <c r="D525" s="21">
        <v>4.49</v>
      </c>
      <c r="E525" s="21">
        <f t="shared" si="8"/>
        <v>17.96</v>
      </c>
    </row>
    <row r="526" spans="1:5" x14ac:dyDescent="0.2">
      <c r="A526" s="19" t="s">
        <v>5034</v>
      </c>
      <c r="B526" s="19" t="s">
        <v>5035</v>
      </c>
      <c r="C526" s="20">
        <v>1</v>
      </c>
      <c r="D526" s="21">
        <v>1.21</v>
      </c>
      <c r="E526" s="21">
        <f t="shared" si="8"/>
        <v>1.21</v>
      </c>
    </row>
    <row r="527" spans="1:5" x14ac:dyDescent="0.2">
      <c r="A527" s="19" t="s">
        <v>5036</v>
      </c>
      <c r="B527" s="19" t="s">
        <v>5037</v>
      </c>
      <c r="C527" s="20">
        <v>1</v>
      </c>
      <c r="D527" s="21">
        <v>4.28</v>
      </c>
      <c r="E527" s="21">
        <f t="shared" si="8"/>
        <v>4.28</v>
      </c>
    </row>
    <row r="528" spans="1:5" x14ac:dyDescent="0.2">
      <c r="A528" s="19" t="s">
        <v>5038</v>
      </c>
      <c r="B528" s="19" t="s">
        <v>5039</v>
      </c>
      <c r="C528" s="20">
        <v>1</v>
      </c>
      <c r="D528" s="21">
        <v>4.33</v>
      </c>
      <c r="E528" s="21">
        <f t="shared" si="8"/>
        <v>4.33</v>
      </c>
    </row>
    <row r="529" spans="1:5" x14ac:dyDescent="0.2">
      <c r="A529" s="19" t="s">
        <v>5040</v>
      </c>
      <c r="B529" s="19" t="s">
        <v>5041</v>
      </c>
      <c r="C529" s="20">
        <v>6</v>
      </c>
      <c r="D529" s="21">
        <v>0.33400000000000002</v>
      </c>
      <c r="E529" s="21">
        <f t="shared" si="8"/>
        <v>2.004</v>
      </c>
    </row>
    <row r="530" spans="1:5" x14ac:dyDescent="0.2">
      <c r="A530" s="19" t="s">
        <v>5042</v>
      </c>
      <c r="B530" s="19" t="s">
        <v>5043</v>
      </c>
      <c r="C530" s="20">
        <v>4</v>
      </c>
      <c r="D530" s="21">
        <v>0.6</v>
      </c>
      <c r="E530" s="21">
        <f t="shared" si="8"/>
        <v>2.4</v>
      </c>
    </row>
    <row r="531" spans="1:5" x14ac:dyDescent="0.2">
      <c r="A531" s="19" t="s">
        <v>5044</v>
      </c>
      <c r="B531" s="19" t="s">
        <v>5045</v>
      </c>
      <c r="C531" s="20">
        <v>6</v>
      </c>
      <c r="D531" s="21">
        <v>1.22</v>
      </c>
      <c r="E531" s="21">
        <f t="shared" si="8"/>
        <v>7.32</v>
      </c>
    </row>
    <row r="532" spans="1:5" x14ac:dyDescent="0.2">
      <c r="A532" s="19" t="s">
        <v>5046</v>
      </c>
      <c r="B532" s="19" t="s">
        <v>4128</v>
      </c>
      <c r="C532" s="20">
        <v>10</v>
      </c>
      <c r="D532" s="21">
        <v>0.53</v>
      </c>
      <c r="E532" s="21">
        <f t="shared" si="8"/>
        <v>5.3000000000000007</v>
      </c>
    </row>
    <row r="533" spans="1:5" x14ac:dyDescent="0.2">
      <c r="A533" s="19" t="s">
        <v>5047</v>
      </c>
      <c r="B533" s="19" t="s">
        <v>5048</v>
      </c>
      <c r="C533" s="20">
        <v>1</v>
      </c>
      <c r="D533" s="21">
        <v>0.92</v>
      </c>
      <c r="E533" s="21">
        <f t="shared" si="8"/>
        <v>0.92</v>
      </c>
    </row>
    <row r="534" spans="1:5" x14ac:dyDescent="0.2">
      <c r="A534" s="19" t="s">
        <v>5049</v>
      </c>
      <c r="B534" s="19" t="s">
        <v>5050</v>
      </c>
      <c r="C534" s="20">
        <v>6</v>
      </c>
      <c r="D534" s="21">
        <v>1.1200000000000001</v>
      </c>
      <c r="E534" s="21">
        <f t="shared" si="8"/>
        <v>6.7200000000000006</v>
      </c>
    </row>
    <row r="535" spans="1:5" x14ac:dyDescent="0.2">
      <c r="A535" s="19" t="s">
        <v>5051</v>
      </c>
      <c r="B535" s="19" t="s">
        <v>5052</v>
      </c>
      <c r="C535" s="20">
        <v>2</v>
      </c>
      <c r="D535" s="21">
        <v>2.8</v>
      </c>
      <c r="E535" s="21">
        <f t="shared" si="8"/>
        <v>5.6</v>
      </c>
    </row>
    <row r="536" spans="1:5" x14ac:dyDescent="0.2">
      <c r="A536" s="19" t="s">
        <v>5053</v>
      </c>
      <c r="B536" s="19" t="s">
        <v>5054</v>
      </c>
      <c r="C536" s="20">
        <v>1</v>
      </c>
      <c r="D536" s="21">
        <v>2.14</v>
      </c>
      <c r="E536" s="21">
        <f t="shared" si="8"/>
        <v>2.14</v>
      </c>
    </row>
    <row r="537" spans="1:5" x14ac:dyDescent="0.2">
      <c r="A537" s="19" t="s">
        <v>5055</v>
      </c>
      <c r="B537" s="19" t="s">
        <v>5056</v>
      </c>
      <c r="C537" s="20">
        <v>3</v>
      </c>
      <c r="D537" s="21">
        <v>4.99</v>
      </c>
      <c r="E537" s="21">
        <f t="shared" si="8"/>
        <v>14.97</v>
      </c>
    </row>
    <row r="538" spans="1:5" x14ac:dyDescent="0.2">
      <c r="A538" s="19" t="s">
        <v>5057</v>
      </c>
      <c r="B538" s="19" t="s">
        <v>5058</v>
      </c>
      <c r="C538" s="20">
        <v>1</v>
      </c>
      <c r="D538" s="21">
        <v>6.45</v>
      </c>
      <c r="E538" s="21">
        <f t="shared" si="8"/>
        <v>6.45</v>
      </c>
    </row>
    <row r="539" spans="1:5" x14ac:dyDescent="0.2">
      <c r="A539" s="19" t="s">
        <v>5059</v>
      </c>
      <c r="B539" s="19" t="s">
        <v>5060</v>
      </c>
      <c r="C539" s="20">
        <v>1</v>
      </c>
      <c r="D539" s="21">
        <v>1.75</v>
      </c>
      <c r="E539" s="21">
        <f t="shared" si="8"/>
        <v>1.75</v>
      </c>
    </row>
    <row r="540" spans="1:5" x14ac:dyDescent="0.2">
      <c r="A540" s="19" t="s">
        <v>5061</v>
      </c>
      <c r="B540" s="19" t="s">
        <v>5062</v>
      </c>
      <c r="C540" s="20">
        <v>20</v>
      </c>
      <c r="D540" s="21">
        <v>1.36</v>
      </c>
      <c r="E540" s="21">
        <f t="shared" si="8"/>
        <v>27.200000000000003</v>
      </c>
    </row>
    <row r="541" spans="1:5" x14ac:dyDescent="0.2">
      <c r="A541" s="19" t="s">
        <v>5063</v>
      </c>
      <c r="B541" s="19" t="s">
        <v>5064</v>
      </c>
      <c r="C541" s="20">
        <v>1</v>
      </c>
      <c r="D541" s="21">
        <v>1.65</v>
      </c>
      <c r="E541" s="21">
        <f t="shared" si="8"/>
        <v>1.65</v>
      </c>
    </row>
    <row r="542" spans="1:5" x14ac:dyDescent="0.2">
      <c r="A542" s="19" t="s">
        <v>5065</v>
      </c>
      <c r="B542" s="19" t="s">
        <v>5066</v>
      </c>
      <c r="C542" s="20">
        <v>3</v>
      </c>
      <c r="D542" s="21">
        <v>1.8</v>
      </c>
      <c r="E542" s="21">
        <f t="shared" si="8"/>
        <v>5.4</v>
      </c>
    </row>
    <row r="543" spans="1:5" x14ac:dyDescent="0.2">
      <c r="A543" s="19" t="s">
        <v>5067</v>
      </c>
      <c r="B543" s="19" t="s">
        <v>5068</v>
      </c>
      <c r="C543" s="20">
        <v>2</v>
      </c>
      <c r="D543" s="21">
        <v>1.57</v>
      </c>
      <c r="E543" s="21">
        <f t="shared" si="8"/>
        <v>3.14</v>
      </c>
    </row>
    <row r="544" spans="1:5" x14ac:dyDescent="0.2">
      <c r="A544" s="19" t="s">
        <v>5069</v>
      </c>
      <c r="B544" s="19" t="s">
        <v>5070</v>
      </c>
      <c r="C544" s="20">
        <v>2</v>
      </c>
      <c r="D544" s="21">
        <v>2.95</v>
      </c>
      <c r="E544" s="21">
        <f t="shared" si="8"/>
        <v>5.9</v>
      </c>
    </row>
    <row r="545" spans="1:5" x14ac:dyDescent="0.2">
      <c r="A545" s="19" t="s">
        <v>5071</v>
      </c>
      <c r="B545" s="19" t="s">
        <v>5072</v>
      </c>
      <c r="C545" s="20">
        <v>12</v>
      </c>
      <c r="D545" s="21">
        <v>0.68</v>
      </c>
      <c r="E545" s="21">
        <f t="shared" si="8"/>
        <v>8.16</v>
      </c>
    </row>
    <row r="546" spans="1:5" x14ac:dyDescent="0.2">
      <c r="A546" s="19" t="s">
        <v>5073</v>
      </c>
      <c r="B546" s="19" t="s">
        <v>5074</v>
      </c>
      <c r="C546" s="20">
        <v>7</v>
      </c>
      <c r="D546" s="21">
        <v>1.22</v>
      </c>
      <c r="E546" s="21">
        <f t="shared" si="8"/>
        <v>8.5399999999999991</v>
      </c>
    </row>
    <row r="547" spans="1:5" x14ac:dyDescent="0.2">
      <c r="A547" s="19" t="s">
        <v>5075</v>
      </c>
      <c r="B547" s="19" t="s">
        <v>5076</v>
      </c>
      <c r="C547" s="20">
        <v>2</v>
      </c>
      <c r="D547" s="21">
        <v>1.75</v>
      </c>
      <c r="E547" s="21">
        <f t="shared" si="8"/>
        <v>3.5</v>
      </c>
    </row>
    <row r="548" spans="1:5" x14ac:dyDescent="0.2">
      <c r="A548" s="19" t="s">
        <v>5077</v>
      </c>
      <c r="B548" s="19" t="s">
        <v>5078</v>
      </c>
      <c r="C548" s="20">
        <v>2</v>
      </c>
      <c r="D548" s="21">
        <v>1.99</v>
      </c>
      <c r="E548" s="21">
        <f t="shared" si="8"/>
        <v>3.98</v>
      </c>
    </row>
    <row r="549" spans="1:5" x14ac:dyDescent="0.2">
      <c r="A549" s="19" t="s">
        <v>5079</v>
      </c>
      <c r="B549" s="19" t="s">
        <v>5080</v>
      </c>
      <c r="C549" s="20">
        <v>1</v>
      </c>
      <c r="D549" s="21">
        <v>1.73</v>
      </c>
      <c r="E549" s="21">
        <f t="shared" si="8"/>
        <v>1.73</v>
      </c>
    </row>
    <row r="550" spans="1:5" x14ac:dyDescent="0.2">
      <c r="A550" s="19" t="s">
        <v>5081</v>
      </c>
      <c r="B550" s="19" t="s">
        <v>4128</v>
      </c>
      <c r="C550" s="20">
        <v>2</v>
      </c>
      <c r="D550" s="21">
        <v>0.71</v>
      </c>
      <c r="E550" s="21">
        <f t="shared" si="8"/>
        <v>1.42</v>
      </c>
    </row>
    <row r="551" spans="1:5" x14ac:dyDescent="0.2">
      <c r="A551" s="19" t="s">
        <v>5082</v>
      </c>
      <c r="B551" s="19" t="s">
        <v>5083</v>
      </c>
      <c r="C551" s="20">
        <v>1</v>
      </c>
      <c r="D551" s="21">
        <v>1.76</v>
      </c>
      <c r="E551" s="21">
        <f t="shared" si="8"/>
        <v>1.76</v>
      </c>
    </row>
    <row r="552" spans="1:5" x14ac:dyDescent="0.2">
      <c r="A552" s="19" t="s">
        <v>5084</v>
      </c>
      <c r="B552" s="19" t="s">
        <v>5085</v>
      </c>
      <c r="C552" s="20">
        <v>3</v>
      </c>
      <c r="D552" s="21">
        <v>2.0099999999999998</v>
      </c>
      <c r="E552" s="21">
        <f t="shared" si="8"/>
        <v>6.0299999999999994</v>
      </c>
    </row>
    <row r="553" spans="1:5" x14ac:dyDescent="0.2">
      <c r="A553" s="19" t="s">
        <v>5086</v>
      </c>
      <c r="B553" s="19" t="s">
        <v>5087</v>
      </c>
      <c r="C553" s="20">
        <v>2</v>
      </c>
      <c r="D553" s="21">
        <v>1.58</v>
      </c>
      <c r="E553" s="21">
        <f t="shared" si="8"/>
        <v>3.16</v>
      </c>
    </row>
    <row r="554" spans="1:5" x14ac:dyDescent="0.2">
      <c r="A554" s="19" t="s">
        <v>5088</v>
      </c>
      <c r="B554" s="19" t="s">
        <v>5021</v>
      </c>
      <c r="C554" s="20">
        <v>6</v>
      </c>
      <c r="D554" s="21">
        <v>0.98</v>
      </c>
      <c r="E554" s="21">
        <f t="shared" si="8"/>
        <v>5.88</v>
      </c>
    </row>
    <row r="555" spans="1:5" x14ac:dyDescent="0.2">
      <c r="A555" s="19" t="s">
        <v>5089</v>
      </c>
      <c r="B555" s="19" t="s">
        <v>5090</v>
      </c>
      <c r="C555" s="20">
        <v>6</v>
      </c>
      <c r="D555" s="21">
        <v>0.73</v>
      </c>
      <c r="E555" s="21">
        <f t="shared" si="8"/>
        <v>4.38</v>
      </c>
    </row>
    <row r="556" spans="1:5" x14ac:dyDescent="0.2">
      <c r="A556" s="19" t="s">
        <v>5091</v>
      </c>
      <c r="B556" s="19" t="s">
        <v>5041</v>
      </c>
      <c r="C556" s="20">
        <v>12</v>
      </c>
      <c r="D556" s="21">
        <v>0.66</v>
      </c>
      <c r="E556" s="21">
        <f t="shared" si="8"/>
        <v>7.92</v>
      </c>
    </row>
    <row r="557" spans="1:5" x14ac:dyDescent="0.2">
      <c r="A557" s="19" t="s">
        <v>5092</v>
      </c>
      <c r="B557" s="19" t="s">
        <v>5093</v>
      </c>
      <c r="C557" s="20">
        <v>3</v>
      </c>
      <c r="D557" s="21">
        <v>0.38500000000000001</v>
      </c>
      <c r="E557" s="21">
        <f t="shared" si="8"/>
        <v>1.155</v>
      </c>
    </row>
    <row r="558" spans="1:5" x14ac:dyDescent="0.2">
      <c r="A558" s="19" t="s">
        <v>5094</v>
      </c>
      <c r="B558" s="19" t="s">
        <v>5000</v>
      </c>
      <c r="C558" s="20">
        <v>10</v>
      </c>
      <c r="D558" s="21">
        <v>0.57999999999999996</v>
      </c>
      <c r="E558" s="21">
        <f t="shared" si="8"/>
        <v>5.8</v>
      </c>
    </row>
    <row r="559" spans="1:5" x14ac:dyDescent="0.2">
      <c r="A559" s="19" t="s">
        <v>5095</v>
      </c>
      <c r="B559" s="19" t="s">
        <v>5096</v>
      </c>
      <c r="C559" s="20">
        <v>17</v>
      </c>
      <c r="D559" s="21">
        <v>0.2</v>
      </c>
      <c r="E559" s="21">
        <f t="shared" si="8"/>
        <v>3.4000000000000004</v>
      </c>
    </row>
    <row r="560" spans="1:5" x14ac:dyDescent="0.2">
      <c r="A560" s="19" t="s">
        <v>5097</v>
      </c>
      <c r="B560" s="19" t="s">
        <v>5098</v>
      </c>
      <c r="C560" s="20">
        <v>3</v>
      </c>
      <c r="D560" s="21">
        <v>1.56</v>
      </c>
      <c r="E560" s="21">
        <f t="shared" si="8"/>
        <v>4.68</v>
      </c>
    </row>
    <row r="561" spans="1:5" x14ac:dyDescent="0.2">
      <c r="A561" s="19" t="s">
        <v>5099</v>
      </c>
      <c r="B561" s="19" t="s">
        <v>5100</v>
      </c>
      <c r="C561" s="20">
        <v>1</v>
      </c>
      <c r="D561" s="21">
        <v>1.58</v>
      </c>
      <c r="E561" s="21">
        <f t="shared" si="8"/>
        <v>1.58</v>
      </c>
    </row>
    <row r="562" spans="1:5" x14ac:dyDescent="0.2">
      <c r="A562" s="19" t="s">
        <v>5101</v>
      </c>
      <c r="B562" s="19" t="s">
        <v>5102</v>
      </c>
      <c r="C562" s="20">
        <v>5</v>
      </c>
      <c r="D562" s="21">
        <v>1.1299999999999999</v>
      </c>
      <c r="E562" s="21">
        <f t="shared" si="8"/>
        <v>5.6499999999999995</v>
      </c>
    </row>
    <row r="563" spans="1:5" x14ac:dyDescent="0.2">
      <c r="A563" s="19" t="s">
        <v>5103</v>
      </c>
      <c r="B563" s="19" t="s">
        <v>5104</v>
      </c>
      <c r="C563" s="20">
        <v>2</v>
      </c>
      <c r="D563" s="21">
        <v>0.77</v>
      </c>
      <c r="E563" s="21">
        <f t="shared" si="8"/>
        <v>1.54</v>
      </c>
    </row>
    <row r="564" spans="1:5" x14ac:dyDescent="0.2">
      <c r="A564" s="19" t="s">
        <v>5105</v>
      </c>
      <c r="B564" s="19" t="s">
        <v>5106</v>
      </c>
      <c r="C564" s="20">
        <v>8</v>
      </c>
      <c r="D564" s="21">
        <v>2.42</v>
      </c>
      <c r="E564" s="21">
        <f t="shared" si="8"/>
        <v>19.36</v>
      </c>
    </row>
    <row r="565" spans="1:5" x14ac:dyDescent="0.2">
      <c r="A565" s="19" t="s">
        <v>5107</v>
      </c>
      <c r="B565" s="19" t="s">
        <v>5108</v>
      </c>
      <c r="C565" s="20">
        <v>2</v>
      </c>
      <c r="D565" s="21">
        <v>6.62</v>
      </c>
      <c r="E565" s="21">
        <f t="shared" si="8"/>
        <v>13.24</v>
      </c>
    </row>
    <row r="566" spans="1:5" x14ac:dyDescent="0.2">
      <c r="A566" s="19" t="s">
        <v>5109</v>
      </c>
      <c r="B566" s="19" t="s">
        <v>5110</v>
      </c>
      <c r="C566" s="20">
        <v>1</v>
      </c>
      <c r="D566" s="21">
        <v>10.19</v>
      </c>
      <c r="E566" s="21">
        <f t="shared" si="8"/>
        <v>10.19</v>
      </c>
    </row>
    <row r="567" spans="1:5" x14ac:dyDescent="0.2">
      <c r="A567" s="19" t="s">
        <v>5111</v>
      </c>
      <c r="B567" s="19" t="s">
        <v>5112</v>
      </c>
      <c r="C567" s="20">
        <v>1</v>
      </c>
      <c r="D567" s="21">
        <v>1.6</v>
      </c>
      <c r="E567" s="21">
        <f t="shared" si="8"/>
        <v>1.6</v>
      </c>
    </row>
    <row r="568" spans="1:5" x14ac:dyDescent="0.2">
      <c r="A568" s="19" t="s">
        <v>5113</v>
      </c>
      <c r="B568" s="19" t="s">
        <v>5114</v>
      </c>
      <c r="C568" s="20">
        <v>3</v>
      </c>
      <c r="D568" s="21">
        <v>6</v>
      </c>
      <c r="E568" s="21">
        <f t="shared" si="8"/>
        <v>18</v>
      </c>
    </row>
    <row r="569" spans="1:5" x14ac:dyDescent="0.2">
      <c r="A569" s="19" t="s">
        <v>5115</v>
      </c>
      <c r="B569" s="19" t="s">
        <v>5116</v>
      </c>
      <c r="C569" s="20">
        <v>9</v>
      </c>
      <c r="D569" s="21">
        <v>1.43</v>
      </c>
      <c r="E569" s="21">
        <f t="shared" si="8"/>
        <v>12.87</v>
      </c>
    </row>
    <row r="570" spans="1:5" x14ac:dyDescent="0.2">
      <c r="A570" s="19" t="s">
        <v>5117</v>
      </c>
      <c r="B570" s="19" t="s">
        <v>5090</v>
      </c>
      <c r="C570" s="20">
        <v>5</v>
      </c>
      <c r="D570" s="21">
        <v>3.36</v>
      </c>
      <c r="E570" s="21">
        <f t="shared" si="8"/>
        <v>16.8</v>
      </c>
    </row>
    <row r="571" spans="1:5" x14ac:dyDescent="0.2">
      <c r="A571" s="19" t="s">
        <v>5118</v>
      </c>
      <c r="B571" s="19" t="s">
        <v>5119</v>
      </c>
      <c r="C571" s="20">
        <v>2</v>
      </c>
      <c r="D571" s="21">
        <v>1.55</v>
      </c>
      <c r="E571" s="21">
        <f t="shared" si="8"/>
        <v>3.1</v>
      </c>
    </row>
    <row r="572" spans="1:5" x14ac:dyDescent="0.2">
      <c r="A572" s="19" t="s">
        <v>5120</v>
      </c>
      <c r="B572" s="19" t="s">
        <v>5121</v>
      </c>
      <c r="C572" s="20">
        <v>7</v>
      </c>
      <c r="D572" s="21">
        <v>1.8</v>
      </c>
      <c r="E572" s="21">
        <f t="shared" si="8"/>
        <v>12.6</v>
      </c>
    </row>
    <row r="573" spans="1:5" x14ac:dyDescent="0.2">
      <c r="A573" s="19" t="s">
        <v>5122</v>
      </c>
      <c r="B573" s="19" t="s">
        <v>5123</v>
      </c>
      <c r="C573" s="20">
        <v>2</v>
      </c>
      <c r="D573" s="21">
        <v>0.61</v>
      </c>
      <c r="E573" s="21">
        <f t="shared" si="8"/>
        <v>1.22</v>
      </c>
    </row>
    <row r="574" spans="1:5" x14ac:dyDescent="0.2">
      <c r="A574" s="19" t="s">
        <v>5124</v>
      </c>
      <c r="B574" s="19" t="s">
        <v>5125</v>
      </c>
      <c r="C574" s="20">
        <v>5</v>
      </c>
      <c r="D574" s="21">
        <v>0.255</v>
      </c>
      <c r="E574" s="21">
        <f t="shared" si="8"/>
        <v>1.2749999999999999</v>
      </c>
    </row>
    <row r="575" spans="1:5" x14ac:dyDescent="0.2">
      <c r="A575" s="19" t="s">
        <v>5126</v>
      </c>
      <c r="B575" s="19" t="s">
        <v>5048</v>
      </c>
      <c r="C575" s="20">
        <v>2</v>
      </c>
      <c r="D575" s="21">
        <v>1.1100000000000001</v>
      </c>
      <c r="E575" s="21">
        <f t="shared" si="8"/>
        <v>2.2200000000000002</v>
      </c>
    </row>
    <row r="576" spans="1:5" x14ac:dyDescent="0.2">
      <c r="A576" s="19" t="s">
        <v>5127</v>
      </c>
      <c r="B576" s="19" t="s">
        <v>5128</v>
      </c>
      <c r="C576" s="20">
        <v>6</v>
      </c>
      <c r="D576" s="21">
        <v>1.98</v>
      </c>
      <c r="E576" s="21">
        <f t="shared" si="8"/>
        <v>11.879999999999999</v>
      </c>
    </row>
    <row r="577" spans="1:5" x14ac:dyDescent="0.2">
      <c r="A577" s="19" t="s">
        <v>5129</v>
      </c>
      <c r="B577" s="19" t="s">
        <v>5130</v>
      </c>
      <c r="C577" s="20">
        <v>1</v>
      </c>
      <c r="D577" s="21">
        <v>1.43</v>
      </c>
      <c r="E577" s="21">
        <f t="shared" si="8"/>
        <v>1.43</v>
      </c>
    </row>
    <row r="578" spans="1:5" x14ac:dyDescent="0.2">
      <c r="A578" s="19" t="s">
        <v>5131</v>
      </c>
      <c r="B578" s="19" t="s">
        <v>5132</v>
      </c>
      <c r="C578" s="20">
        <v>9</v>
      </c>
      <c r="D578" s="21">
        <v>0.97</v>
      </c>
      <c r="E578" s="21">
        <f t="shared" ref="E578:E641" si="9">C578*D578</f>
        <v>8.73</v>
      </c>
    </row>
    <row r="579" spans="1:5" x14ac:dyDescent="0.2">
      <c r="A579" s="19" t="s">
        <v>5133</v>
      </c>
      <c r="B579" s="19" t="s">
        <v>5134</v>
      </c>
      <c r="C579" s="20">
        <v>2</v>
      </c>
      <c r="D579" s="21">
        <v>2.52</v>
      </c>
      <c r="E579" s="21">
        <f t="shared" si="9"/>
        <v>5.04</v>
      </c>
    </row>
    <row r="580" spans="1:5" x14ac:dyDescent="0.2">
      <c r="A580" s="19" t="s">
        <v>5135</v>
      </c>
      <c r="B580" s="19" t="s">
        <v>5136</v>
      </c>
      <c r="C580" s="20">
        <v>1</v>
      </c>
      <c r="D580" s="21">
        <v>4.41</v>
      </c>
      <c r="E580" s="21">
        <f t="shared" si="9"/>
        <v>4.41</v>
      </c>
    </row>
    <row r="581" spans="1:5" x14ac:dyDescent="0.2">
      <c r="A581" s="19" t="s">
        <v>5137</v>
      </c>
      <c r="B581" s="19" t="s">
        <v>5138</v>
      </c>
      <c r="C581" s="20">
        <v>3</v>
      </c>
      <c r="D581" s="38">
        <v>0.69</v>
      </c>
      <c r="E581" s="21">
        <f t="shared" si="9"/>
        <v>2.0699999999999998</v>
      </c>
    </row>
    <row r="582" spans="1:5" x14ac:dyDescent="0.2">
      <c r="A582" s="19" t="s">
        <v>5139</v>
      </c>
      <c r="B582" s="19" t="s">
        <v>5140</v>
      </c>
      <c r="C582" s="20">
        <v>1</v>
      </c>
      <c r="D582" s="21">
        <v>1.03</v>
      </c>
      <c r="E582" s="21">
        <f t="shared" si="9"/>
        <v>1.03</v>
      </c>
    </row>
    <row r="583" spans="1:5" x14ac:dyDescent="0.2">
      <c r="A583" s="19" t="s">
        <v>5141</v>
      </c>
      <c r="B583" s="19" t="s">
        <v>5142</v>
      </c>
      <c r="C583" s="20">
        <v>4</v>
      </c>
      <c r="D583" s="21">
        <v>1.55</v>
      </c>
      <c r="E583" s="21">
        <f t="shared" si="9"/>
        <v>6.2</v>
      </c>
    </row>
    <row r="584" spans="1:5" x14ac:dyDescent="0.2">
      <c r="A584" s="19" t="s">
        <v>5143</v>
      </c>
      <c r="B584" s="19" t="s">
        <v>5144</v>
      </c>
      <c r="C584" s="20">
        <v>4</v>
      </c>
      <c r="D584" s="21">
        <v>8.5500000000000007</v>
      </c>
      <c r="E584" s="21">
        <f t="shared" si="9"/>
        <v>34.200000000000003</v>
      </c>
    </row>
    <row r="585" spans="1:5" x14ac:dyDescent="0.2">
      <c r="A585" s="19" t="s">
        <v>5145</v>
      </c>
      <c r="B585" s="19" t="s">
        <v>5146</v>
      </c>
      <c r="C585" s="20">
        <v>5</v>
      </c>
      <c r="D585" s="21">
        <v>3.52</v>
      </c>
      <c r="E585" s="21">
        <f t="shared" si="9"/>
        <v>17.600000000000001</v>
      </c>
    </row>
    <row r="586" spans="1:5" x14ac:dyDescent="0.2">
      <c r="A586" s="19" t="s">
        <v>5147</v>
      </c>
      <c r="B586" s="19" t="s">
        <v>5148</v>
      </c>
      <c r="C586" s="20">
        <v>5</v>
      </c>
      <c r="D586" s="21">
        <v>0.98</v>
      </c>
      <c r="E586" s="21">
        <f t="shared" si="9"/>
        <v>4.9000000000000004</v>
      </c>
    </row>
    <row r="587" spans="1:5" x14ac:dyDescent="0.2">
      <c r="A587" s="19" t="s">
        <v>5149</v>
      </c>
      <c r="B587" s="19" t="s">
        <v>5150</v>
      </c>
      <c r="C587" s="20">
        <v>19</v>
      </c>
      <c r="D587" s="21">
        <v>0.36</v>
      </c>
      <c r="E587" s="21">
        <f t="shared" si="9"/>
        <v>6.84</v>
      </c>
    </row>
    <row r="588" spans="1:5" x14ac:dyDescent="0.2">
      <c r="A588" s="19" t="s">
        <v>5151</v>
      </c>
      <c r="B588" s="19" t="s">
        <v>5152</v>
      </c>
      <c r="C588" s="20">
        <v>3</v>
      </c>
      <c r="D588" s="21">
        <v>2.56</v>
      </c>
      <c r="E588" s="21">
        <f t="shared" si="9"/>
        <v>7.68</v>
      </c>
    </row>
    <row r="589" spans="1:5" x14ac:dyDescent="0.2">
      <c r="A589" s="19" t="s">
        <v>5153</v>
      </c>
      <c r="B589" s="19" t="s">
        <v>5090</v>
      </c>
      <c r="C589" s="20">
        <v>10</v>
      </c>
      <c r="D589" s="21">
        <v>1.73</v>
      </c>
      <c r="E589" s="21">
        <f t="shared" si="9"/>
        <v>17.3</v>
      </c>
    </row>
    <row r="590" spans="1:5" x14ac:dyDescent="0.2">
      <c r="A590" s="19" t="s">
        <v>5154</v>
      </c>
      <c r="B590" s="19" t="s">
        <v>5085</v>
      </c>
      <c r="C590" s="20">
        <v>6</v>
      </c>
      <c r="D590" s="21">
        <v>1.33</v>
      </c>
      <c r="E590" s="21">
        <f t="shared" si="9"/>
        <v>7.98</v>
      </c>
    </row>
    <row r="591" spans="1:5" x14ac:dyDescent="0.2">
      <c r="A591" s="19" t="s">
        <v>5155</v>
      </c>
      <c r="B591" s="19" t="s">
        <v>5156</v>
      </c>
      <c r="C591" s="20">
        <v>10</v>
      </c>
      <c r="D591" s="21">
        <v>0.56000000000000005</v>
      </c>
      <c r="E591" s="21">
        <f t="shared" si="9"/>
        <v>5.6000000000000005</v>
      </c>
    </row>
    <row r="592" spans="1:5" x14ac:dyDescent="0.2">
      <c r="A592" s="19" t="s">
        <v>5157</v>
      </c>
      <c r="B592" s="19" t="s">
        <v>5158</v>
      </c>
      <c r="C592" s="20">
        <v>1</v>
      </c>
      <c r="D592" s="21">
        <v>0.55000000000000004</v>
      </c>
      <c r="E592" s="21">
        <f t="shared" si="9"/>
        <v>0.55000000000000004</v>
      </c>
    </row>
    <row r="593" spans="1:5" x14ac:dyDescent="0.2">
      <c r="A593" s="19" t="s">
        <v>5159</v>
      </c>
      <c r="B593" s="19" t="s">
        <v>4128</v>
      </c>
      <c r="C593" s="20">
        <v>1</v>
      </c>
      <c r="D593" s="21">
        <v>0.47299999999999998</v>
      </c>
      <c r="E593" s="21">
        <f t="shared" si="9"/>
        <v>0.47299999999999998</v>
      </c>
    </row>
    <row r="594" spans="1:5" x14ac:dyDescent="0.2">
      <c r="A594" s="19" t="s">
        <v>5160</v>
      </c>
      <c r="B594" s="19" t="s">
        <v>5161</v>
      </c>
      <c r="C594" s="20">
        <v>1</v>
      </c>
      <c r="D594" s="21">
        <v>1.0900000000000001</v>
      </c>
      <c r="E594" s="21">
        <f t="shared" si="9"/>
        <v>1.0900000000000001</v>
      </c>
    </row>
    <row r="595" spans="1:5" x14ac:dyDescent="0.2">
      <c r="A595" s="19" t="s">
        <v>5162</v>
      </c>
      <c r="B595" s="19" t="s">
        <v>5163</v>
      </c>
      <c r="C595" s="20">
        <v>2</v>
      </c>
      <c r="D595" s="21">
        <v>0.95</v>
      </c>
      <c r="E595" s="21">
        <f t="shared" si="9"/>
        <v>1.9</v>
      </c>
    </row>
    <row r="596" spans="1:5" x14ac:dyDescent="0.2">
      <c r="A596" s="19" t="s">
        <v>5164</v>
      </c>
      <c r="B596" s="19" t="s">
        <v>5165</v>
      </c>
      <c r="C596" s="20">
        <v>5</v>
      </c>
      <c r="D596" s="21">
        <v>0.71</v>
      </c>
      <c r="E596" s="21">
        <f t="shared" si="9"/>
        <v>3.55</v>
      </c>
    </row>
    <row r="597" spans="1:5" x14ac:dyDescent="0.2">
      <c r="A597" s="19" t="s">
        <v>5166</v>
      </c>
      <c r="B597" s="19" t="s">
        <v>5167</v>
      </c>
      <c r="C597" s="20">
        <v>21</v>
      </c>
      <c r="D597" s="21">
        <v>1.0900000000000001</v>
      </c>
      <c r="E597" s="21">
        <f t="shared" si="9"/>
        <v>22.89</v>
      </c>
    </row>
    <row r="598" spans="1:5" x14ac:dyDescent="0.2">
      <c r="A598" s="19" t="s">
        <v>5168</v>
      </c>
      <c r="B598" s="19" t="s">
        <v>5169</v>
      </c>
      <c r="C598" s="20">
        <v>1</v>
      </c>
      <c r="D598" s="21">
        <v>0.65</v>
      </c>
      <c r="E598" s="21">
        <f t="shared" si="9"/>
        <v>0.65</v>
      </c>
    </row>
    <row r="599" spans="1:5" x14ac:dyDescent="0.2">
      <c r="A599" s="19" t="s">
        <v>5170</v>
      </c>
      <c r="B599" s="19" t="s">
        <v>5171</v>
      </c>
      <c r="C599" s="20">
        <v>14</v>
      </c>
      <c r="D599" s="21">
        <v>1.1000000000000001</v>
      </c>
      <c r="E599" s="21">
        <f t="shared" si="9"/>
        <v>15.400000000000002</v>
      </c>
    </row>
    <row r="600" spans="1:5" x14ac:dyDescent="0.2">
      <c r="A600" s="19" t="s">
        <v>5172</v>
      </c>
      <c r="B600" s="19" t="s">
        <v>5173</v>
      </c>
      <c r="C600" s="20">
        <v>6</v>
      </c>
      <c r="D600" s="21">
        <v>1.07</v>
      </c>
      <c r="E600" s="21">
        <f t="shared" si="9"/>
        <v>6.42</v>
      </c>
    </row>
    <row r="601" spans="1:5" x14ac:dyDescent="0.2">
      <c r="A601" s="19" t="s">
        <v>5174</v>
      </c>
      <c r="B601" s="19" t="s">
        <v>5175</v>
      </c>
      <c r="C601" s="20">
        <v>3</v>
      </c>
      <c r="D601" s="21">
        <v>1.5</v>
      </c>
      <c r="E601" s="21">
        <f t="shared" si="9"/>
        <v>4.5</v>
      </c>
    </row>
    <row r="602" spans="1:5" x14ac:dyDescent="0.2">
      <c r="A602" s="19" t="s">
        <v>5176</v>
      </c>
      <c r="B602" s="19" t="s">
        <v>5177</v>
      </c>
      <c r="C602" s="20">
        <v>20</v>
      </c>
      <c r="D602" s="21">
        <v>1.46</v>
      </c>
      <c r="E602" s="21">
        <f t="shared" si="9"/>
        <v>29.2</v>
      </c>
    </row>
    <row r="603" spans="1:5" x14ac:dyDescent="0.2">
      <c r="A603" s="19" t="s">
        <v>5178</v>
      </c>
      <c r="B603" s="19" t="s">
        <v>4571</v>
      </c>
      <c r="C603" s="20">
        <v>2</v>
      </c>
      <c r="D603" s="21">
        <v>1.67</v>
      </c>
      <c r="E603" s="21">
        <f t="shared" si="9"/>
        <v>3.34</v>
      </c>
    </row>
    <row r="604" spans="1:5" x14ac:dyDescent="0.2">
      <c r="A604" s="19" t="s">
        <v>5179</v>
      </c>
      <c r="B604" s="19" t="s">
        <v>5180</v>
      </c>
      <c r="C604" s="20">
        <v>2</v>
      </c>
      <c r="D604" s="21">
        <v>1.2</v>
      </c>
      <c r="E604" s="21">
        <f t="shared" si="9"/>
        <v>2.4</v>
      </c>
    </row>
    <row r="605" spans="1:5" x14ac:dyDescent="0.2">
      <c r="A605" s="19" t="s">
        <v>5181</v>
      </c>
      <c r="B605" s="19" t="s">
        <v>5182</v>
      </c>
      <c r="C605" s="20">
        <v>2</v>
      </c>
      <c r="D605" s="21">
        <v>1.43</v>
      </c>
      <c r="E605" s="21">
        <f t="shared" si="9"/>
        <v>2.86</v>
      </c>
    </row>
    <row r="606" spans="1:5" x14ac:dyDescent="0.2">
      <c r="A606" s="19" t="s">
        <v>5183</v>
      </c>
      <c r="B606" s="19" t="s">
        <v>5184</v>
      </c>
      <c r="C606" s="20">
        <v>2</v>
      </c>
      <c r="D606" s="21">
        <v>0.6</v>
      </c>
      <c r="E606" s="21">
        <f t="shared" si="9"/>
        <v>1.2</v>
      </c>
    </row>
    <row r="607" spans="1:5" x14ac:dyDescent="0.2">
      <c r="A607" s="19" t="s">
        <v>5185</v>
      </c>
      <c r="B607" s="19" t="s">
        <v>5186</v>
      </c>
      <c r="C607" s="20">
        <v>2</v>
      </c>
      <c r="D607" s="21">
        <v>0.37</v>
      </c>
      <c r="E607" s="21">
        <f t="shared" si="9"/>
        <v>0.74</v>
      </c>
    </row>
    <row r="608" spans="1:5" x14ac:dyDescent="0.2">
      <c r="A608" s="19" t="s">
        <v>5187</v>
      </c>
      <c r="B608" s="19" t="s">
        <v>5188</v>
      </c>
      <c r="C608" s="20">
        <v>10</v>
      </c>
      <c r="D608" s="21">
        <v>0.49</v>
      </c>
      <c r="E608" s="21">
        <f t="shared" si="9"/>
        <v>4.9000000000000004</v>
      </c>
    </row>
    <row r="609" spans="1:5" x14ac:dyDescent="0.2">
      <c r="A609" s="19" t="s">
        <v>5189</v>
      </c>
      <c r="B609" s="19" t="s">
        <v>5190</v>
      </c>
      <c r="C609" s="20">
        <v>5</v>
      </c>
      <c r="D609" s="21">
        <v>0.63</v>
      </c>
      <c r="E609" s="21">
        <f t="shared" si="9"/>
        <v>3.15</v>
      </c>
    </row>
    <row r="610" spans="1:5" x14ac:dyDescent="0.2">
      <c r="A610" s="19" t="s">
        <v>5191</v>
      </c>
      <c r="B610" s="19" t="s">
        <v>5192</v>
      </c>
      <c r="C610" s="20">
        <v>15</v>
      </c>
      <c r="D610" s="21">
        <v>0.53</v>
      </c>
      <c r="E610" s="21">
        <f t="shared" si="9"/>
        <v>7.95</v>
      </c>
    </row>
    <row r="611" spans="1:5" x14ac:dyDescent="0.2">
      <c r="A611" s="19" t="s">
        <v>5193</v>
      </c>
      <c r="B611" s="19" t="s">
        <v>5194</v>
      </c>
      <c r="C611" s="20">
        <v>12</v>
      </c>
      <c r="D611" s="21">
        <v>0.435</v>
      </c>
      <c r="E611" s="21">
        <f t="shared" si="9"/>
        <v>5.22</v>
      </c>
    </row>
    <row r="612" spans="1:5" x14ac:dyDescent="0.2">
      <c r="A612" s="19" t="s">
        <v>5195</v>
      </c>
      <c r="B612" s="19" t="s">
        <v>5196</v>
      </c>
      <c r="C612" s="20">
        <v>3</v>
      </c>
      <c r="D612" s="21">
        <v>1.07</v>
      </c>
      <c r="E612" s="21">
        <f t="shared" si="9"/>
        <v>3.21</v>
      </c>
    </row>
    <row r="613" spans="1:5" x14ac:dyDescent="0.2">
      <c r="A613" s="19" t="s">
        <v>5197</v>
      </c>
      <c r="B613" s="19" t="s">
        <v>5198</v>
      </c>
      <c r="C613" s="20">
        <v>4</v>
      </c>
      <c r="D613" s="21">
        <v>1.64</v>
      </c>
      <c r="E613" s="21">
        <f t="shared" si="9"/>
        <v>6.56</v>
      </c>
    </row>
    <row r="614" spans="1:5" x14ac:dyDescent="0.2">
      <c r="A614" s="19" t="s">
        <v>5199</v>
      </c>
      <c r="B614" s="19" t="s">
        <v>5200</v>
      </c>
      <c r="C614" s="20">
        <v>4</v>
      </c>
      <c r="D614" s="21">
        <v>1.5</v>
      </c>
      <c r="E614" s="21">
        <f t="shared" si="9"/>
        <v>6</v>
      </c>
    </row>
    <row r="615" spans="1:5" x14ac:dyDescent="0.2">
      <c r="A615" s="19" t="s">
        <v>5201</v>
      </c>
      <c r="B615" s="19" t="s">
        <v>5202</v>
      </c>
      <c r="C615" s="20">
        <v>2</v>
      </c>
      <c r="D615" s="21">
        <v>2.2799999999999998</v>
      </c>
      <c r="E615" s="21">
        <f t="shared" si="9"/>
        <v>4.5599999999999996</v>
      </c>
    </row>
    <row r="616" spans="1:5" x14ac:dyDescent="0.2">
      <c r="A616" s="19" t="s">
        <v>5203</v>
      </c>
      <c r="B616" s="19" t="s">
        <v>5204</v>
      </c>
      <c r="C616" s="20">
        <v>2</v>
      </c>
      <c r="D616" s="21">
        <v>1.02</v>
      </c>
      <c r="E616" s="21">
        <f t="shared" si="9"/>
        <v>2.04</v>
      </c>
    </row>
    <row r="617" spans="1:5" x14ac:dyDescent="0.2">
      <c r="A617" s="19" t="s">
        <v>5205</v>
      </c>
      <c r="B617" s="19" t="s">
        <v>5206</v>
      </c>
      <c r="C617" s="20">
        <v>5</v>
      </c>
      <c r="D617" s="21">
        <v>1.59</v>
      </c>
      <c r="E617" s="21">
        <f t="shared" si="9"/>
        <v>7.95</v>
      </c>
    </row>
    <row r="618" spans="1:5" x14ac:dyDescent="0.2">
      <c r="A618" s="19" t="s">
        <v>5207</v>
      </c>
      <c r="B618" s="19" t="s">
        <v>5208</v>
      </c>
      <c r="C618" s="20">
        <v>1</v>
      </c>
      <c r="D618" s="21">
        <v>1.59</v>
      </c>
      <c r="E618" s="21">
        <f t="shared" si="9"/>
        <v>1.59</v>
      </c>
    </row>
    <row r="619" spans="1:5" x14ac:dyDescent="0.2">
      <c r="A619" s="19" t="s">
        <v>5209</v>
      </c>
      <c r="B619" s="19" t="s">
        <v>5210</v>
      </c>
      <c r="C619" s="20">
        <v>2</v>
      </c>
      <c r="D619" s="21">
        <v>2.14</v>
      </c>
      <c r="E619" s="21">
        <f t="shared" si="9"/>
        <v>4.28</v>
      </c>
    </row>
    <row r="620" spans="1:5" x14ac:dyDescent="0.2">
      <c r="A620" s="19" t="s">
        <v>5211</v>
      </c>
      <c r="B620" s="19" t="s">
        <v>5212</v>
      </c>
      <c r="C620" s="20">
        <v>1</v>
      </c>
      <c r="D620" s="21">
        <v>2.84</v>
      </c>
      <c r="E620" s="21">
        <f t="shared" si="9"/>
        <v>2.84</v>
      </c>
    </row>
    <row r="621" spans="1:5" x14ac:dyDescent="0.2">
      <c r="A621" s="19" t="s">
        <v>5213</v>
      </c>
      <c r="B621" s="19" t="s">
        <v>5214</v>
      </c>
      <c r="C621" s="20">
        <v>7</v>
      </c>
      <c r="D621" s="21">
        <v>0.6</v>
      </c>
      <c r="E621" s="21">
        <f t="shared" si="9"/>
        <v>4.2</v>
      </c>
    </row>
    <row r="622" spans="1:5" x14ac:dyDescent="0.2">
      <c r="A622" s="19" t="s">
        <v>5215</v>
      </c>
      <c r="B622" s="19" t="s">
        <v>5216</v>
      </c>
      <c r="C622" s="20">
        <v>2</v>
      </c>
      <c r="D622" s="21">
        <v>0.64</v>
      </c>
      <c r="E622" s="21">
        <f t="shared" si="9"/>
        <v>1.28</v>
      </c>
    </row>
    <row r="623" spans="1:5" x14ac:dyDescent="0.2">
      <c r="A623" s="19" t="s">
        <v>5217</v>
      </c>
      <c r="B623" s="19" t="s">
        <v>5218</v>
      </c>
      <c r="C623" s="20">
        <v>3</v>
      </c>
      <c r="D623" s="21">
        <v>0.56999999999999995</v>
      </c>
      <c r="E623" s="21">
        <f t="shared" si="9"/>
        <v>1.71</v>
      </c>
    </row>
    <row r="624" spans="1:5" x14ac:dyDescent="0.2">
      <c r="A624" s="19" t="s">
        <v>5219</v>
      </c>
      <c r="B624" s="19" t="s">
        <v>5220</v>
      </c>
      <c r="C624" s="20">
        <v>10</v>
      </c>
      <c r="D624" s="21">
        <v>0.77</v>
      </c>
      <c r="E624" s="21">
        <f t="shared" si="9"/>
        <v>7.7</v>
      </c>
    </row>
    <row r="625" spans="1:5" x14ac:dyDescent="0.2">
      <c r="A625" s="19" t="s">
        <v>5221</v>
      </c>
      <c r="B625" s="19" t="s">
        <v>5000</v>
      </c>
      <c r="C625" s="20">
        <v>2</v>
      </c>
      <c r="D625" s="21">
        <v>1.0900000000000001</v>
      </c>
      <c r="E625" s="21">
        <f t="shared" si="9"/>
        <v>2.1800000000000002</v>
      </c>
    </row>
    <row r="626" spans="1:5" x14ac:dyDescent="0.2">
      <c r="A626" s="19" t="s">
        <v>5222</v>
      </c>
      <c r="B626" s="19" t="s">
        <v>5223</v>
      </c>
      <c r="C626" s="20">
        <v>2</v>
      </c>
      <c r="D626" s="21">
        <v>3.08</v>
      </c>
      <c r="E626" s="21">
        <f t="shared" si="9"/>
        <v>6.16</v>
      </c>
    </row>
    <row r="627" spans="1:5" x14ac:dyDescent="0.2">
      <c r="A627" s="19" t="s">
        <v>5224</v>
      </c>
      <c r="B627" s="19" t="s">
        <v>5225</v>
      </c>
      <c r="C627" s="20">
        <v>1</v>
      </c>
      <c r="D627" s="21">
        <v>3.17</v>
      </c>
      <c r="E627" s="21">
        <f t="shared" si="9"/>
        <v>3.17</v>
      </c>
    </row>
    <row r="628" spans="1:5" x14ac:dyDescent="0.2">
      <c r="A628" s="19" t="s">
        <v>5226</v>
      </c>
      <c r="B628" s="19" t="s">
        <v>5227</v>
      </c>
      <c r="C628" s="20">
        <v>3</v>
      </c>
      <c r="D628" s="21">
        <v>2.6</v>
      </c>
      <c r="E628" s="21">
        <f t="shared" si="9"/>
        <v>7.8000000000000007</v>
      </c>
    </row>
    <row r="629" spans="1:5" x14ac:dyDescent="0.2">
      <c r="A629" s="19" t="s">
        <v>5228</v>
      </c>
      <c r="B629" s="19" t="s">
        <v>5227</v>
      </c>
      <c r="C629" s="20">
        <v>20</v>
      </c>
      <c r="D629" s="21">
        <v>3.81</v>
      </c>
      <c r="E629" s="21">
        <f t="shared" si="9"/>
        <v>76.2</v>
      </c>
    </row>
    <row r="630" spans="1:5" x14ac:dyDescent="0.2">
      <c r="A630" s="19" t="s">
        <v>5229</v>
      </c>
      <c r="B630" s="19" t="s">
        <v>5230</v>
      </c>
      <c r="C630" s="20">
        <v>3</v>
      </c>
      <c r="D630" s="21">
        <v>0.88</v>
      </c>
      <c r="E630" s="21">
        <f t="shared" si="9"/>
        <v>2.64</v>
      </c>
    </row>
    <row r="631" spans="1:5" x14ac:dyDescent="0.2">
      <c r="A631" s="19" t="s">
        <v>5231</v>
      </c>
      <c r="B631" s="19" t="s">
        <v>5232</v>
      </c>
      <c r="C631" s="20">
        <v>4</v>
      </c>
      <c r="D631" s="21">
        <v>0.67</v>
      </c>
      <c r="E631" s="21">
        <f t="shared" si="9"/>
        <v>2.68</v>
      </c>
    </row>
    <row r="632" spans="1:5" x14ac:dyDescent="0.2">
      <c r="A632" s="19" t="s">
        <v>5233</v>
      </c>
      <c r="B632" s="19" t="s">
        <v>5234</v>
      </c>
      <c r="C632" s="20">
        <v>9</v>
      </c>
      <c r="D632" s="21">
        <v>0.32</v>
      </c>
      <c r="E632" s="21">
        <f t="shared" si="9"/>
        <v>2.88</v>
      </c>
    </row>
    <row r="633" spans="1:5" x14ac:dyDescent="0.2">
      <c r="A633" s="19" t="s">
        <v>5235</v>
      </c>
      <c r="B633" s="19" t="s">
        <v>5234</v>
      </c>
      <c r="C633" s="20">
        <v>29</v>
      </c>
      <c r="D633" s="21">
        <v>0.32</v>
      </c>
      <c r="E633" s="21">
        <f t="shared" si="9"/>
        <v>9.2799999999999994</v>
      </c>
    </row>
    <row r="634" spans="1:5" x14ac:dyDescent="0.2">
      <c r="A634" s="19" t="s">
        <v>5236</v>
      </c>
      <c r="B634" s="19" t="s">
        <v>5234</v>
      </c>
      <c r="C634" s="20">
        <v>20</v>
      </c>
      <c r="D634" s="21">
        <v>0.41</v>
      </c>
      <c r="E634" s="21">
        <f t="shared" si="9"/>
        <v>8.1999999999999993</v>
      </c>
    </row>
    <row r="635" spans="1:5" x14ac:dyDescent="0.2">
      <c r="A635" s="19" t="s">
        <v>5237</v>
      </c>
      <c r="B635" s="19" t="s">
        <v>5234</v>
      </c>
      <c r="C635" s="20">
        <v>10</v>
      </c>
      <c r="D635" s="21">
        <v>0.45</v>
      </c>
      <c r="E635" s="21">
        <f t="shared" si="9"/>
        <v>4.5</v>
      </c>
    </row>
    <row r="636" spans="1:5" x14ac:dyDescent="0.2">
      <c r="A636" s="19" t="s">
        <v>5238</v>
      </c>
      <c r="B636" s="19" t="s">
        <v>5234</v>
      </c>
      <c r="C636" s="20">
        <v>2</v>
      </c>
      <c r="D636" s="21">
        <v>0.22900000000000001</v>
      </c>
      <c r="E636" s="21">
        <f t="shared" si="9"/>
        <v>0.45800000000000002</v>
      </c>
    </row>
    <row r="637" spans="1:5" x14ac:dyDescent="0.2">
      <c r="A637" s="19" t="s">
        <v>5239</v>
      </c>
      <c r="B637" s="19" t="s">
        <v>5234</v>
      </c>
      <c r="C637" s="20">
        <v>1</v>
      </c>
      <c r="D637" s="21">
        <v>0.49</v>
      </c>
      <c r="E637" s="21">
        <f t="shared" si="9"/>
        <v>0.49</v>
      </c>
    </row>
    <row r="638" spans="1:5" x14ac:dyDescent="0.2">
      <c r="A638" s="19" t="s">
        <v>5240</v>
      </c>
      <c r="B638" s="19" t="s">
        <v>5234</v>
      </c>
      <c r="C638" s="20">
        <v>8</v>
      </c>
      <c r="D638" s="21">
        <v>0.62</v>
      </c>
      <c r="E638" s="21">
        <f t="shared" si="9"/>
        <v>4.96</v>
      </c>
    </row>
    <row r="639" spans="1:5" x14ac:dyDescent="0.2">
      <c r="A639" s="19" t="s">
        <v>5241</v>
      </c>
      <c r="B639" s="19" t="s">
        <v>5242</v>
      </c>
      <c r="C639" s="20">
        <v>8</v>
      </c>
      <c r="D639" s="21">
        <v>0.59</v>
      </c>
      <c r="E639" s="21">
        <f t="shared" si="9"/>
        <v>4.72</v>
      </c>
    </row>
    <row r="640" spans="1:5" x14ac:dyDescent="0.2">
      <c r="A640" s="19" t="s">
        <v>5243</v>
      </c>
      <c r="B640" s="19" t="s">
        <v>5234</v>
      </c>
      <c r="C640" s="20">
        <v>5</v>
      </c>
      <c r="D640" s="21">
        <v>1.1000000000000001</v>
      </c>
      <c r="E640" s="21">
        <f t="shared" si="9"/>
        <v>5.5</v>
      </c>
    </row>
    <row r="641" spans="1:5" x14ac:dyDescent="0.2">
      <c r="A641" s="19" t="s">
        <v>5244</v>
      </c>
      <c r="B641" s="19" t="s">
        <v>5245</v>
      </c>
      <c r="C641" s="20">
        <v>6</v>
      </c>
      <c r="D641" s="21">
        <v>0.86</v>
      </c>
      <c r="E641" s="21">
        <f t="shared" si="9"/>
        <v>5.16</v>
      </c>
    </row>
    <row r="642" spans="1:5" x14ac:dyDescent="0.2">
      <c r="A642" s="19" t="s">
        <v>5246</v>
      </c>
      <c r="B642" s="19" t="s">
        <v>5247</v>
      </c>
      <c r="C642" s="20">
        <v>4</v>
      </c>
      <c r="D642" s="21">
        <v>0.68</v>
      </c>
      <c r="E642" s="21">
        <f t="shared" ref="E642:E705" si="10">C642*D642</f>
        <v>2.72</v>
      </c>
    </row>
    <row r="643" spans="1:5" x14ac:dyDescent="0.2">
      <c r="A643" s="19" t="s">
        <v>5248</v>
      </c>
      <c r="B643" s="19" t="s">
        <v>5249</v>
      </c>
      <c r="C643" s="20">
        <v>3</v>
      </c>
      <c r="D643" s="21">
        <v>2.87</v>
      </c>
      <c r="E643" s="21">
        <f t="shared" si="10"/>
        <v>8.61</v>
      </c>
    </row>
    <row r="644" spans="1:5" x14ac:dyDescent="0.2">
      <c r="A644" s="19" t="s">
        <v>5250</v>
      </c>
      <c r="B644" s="19" t="s">
        <v>5234</v>
      </c>
      <c r="C644" s="20">
        <v>25</v>
      </c>
      <c r="D644" s="21">
        <v>0.32300000000000001</v>
      </c>
      <c r="E644" s="21">
        <f t="shared" si="10"/>
        <v>8.0750000000000011</v>
      </c>
    </row>
    <row r="645" spans="1:5" x14ac:dyDescent="0.2">
      <c r="A645" s="19" t="s">
        <v>5251</v>
      </c>
      <c r="B645" s="19" t="s">
        <v>5234</v>
      </c>
      <c r="C645" s="20">
        <v>4</v>
      </c>
      <c r="D645" s="21">
        <v>0.45</v>
      </c>
      <c r="E645" s="21">
        <f t="shared" si="10"/>
        <v>1.8</v>
      </c>
    </row>
    <row r="646" spans="1:5" x14ac:dyDescent="0.2">
      <c r="A646" s="19" t="s">
        <v>5252</v>
      </c>
      <c r="B646" s="19" t="s">
        <v>5234</v>
      </c>
      <c r="C646" s="20">
        <v>3</v>
      </c>
      <c r="D646" s="21">
        <v>0.57999999999999996</v>
      </c>
      <c r="E646" s="21">
        <f t="shared" si="10"/>
        <v>1.7399999999999998</v>
      </c>
    </row>
    <row r="647" spans="1:5" x14ac:dyDescent="0.2">
      <c r="A647" s="19" t="s">
        <v>5253</v>
      </c>
      <c r="B647" s="19" t="s">
        <v>5242</v>
      </c>
      <c r="C647" s="20">
        <v>22</v>
      </c>
      <c r="D647" s="21">
        <v>0.4</v>
      </c>
      <c r="E647" s="21">
        <f t="shared" si="10"/>
        <v>8.8000000000000007</v>
      </c>
    </row>
    <row r="648" spans="1:5" x14ac:dyDescent="0.2">
      <c r="A648" s="19" t="s">
        <v>5254</v>
      </c>
      <c r="B648" s="19" t="s">
        <v>4028</v>
      </c>
      <c r="C648" s="20">
        <v>8</v>
      </c>
      <c r="D648" s="38">
        <v>0.9</v>
      </c>
      <c r="E648" s="21">
        <f t="shared" si="10"/>
        <v>7.2</v>
      </c>
    </row>
    <row r="649" spans="1:5" x14ac:dyDescent="0.2">
      <c r="A649" s="19" t="s">
        <v>5255</v>
      </c>
      <c r="B649" s="19" t="s">
        <v>4028</v>
      </c>
      <c r="C649" s="20">
        <v>9</v>
      </c>
      <c r="D649" s="21">
        <v>0.92</v>
      </c>
      <c r="E649" s="21">
        <f t="shared" si="10"/>
        <v>8.2800000000000011</v>
      </c>
    </row>
    <row r="650" spans="1:5" x14ac:dyDescent="0.2">
      <c r="A650" s="19" t="s">
        <v>5256</v>
      </c>
      <c r="B650" s="19" t="s">
        <v>4028</v>
      </c>
      <c r="C650" s="20">
        <v>10</v>
      </c>
      <c r="D650" s="21">
        <v>1.1599999999999999</v>
      </c>
      <c r="E650" s="21">
        <f t="shared" si="10"/>
        <v>11.6</v>
      </c>
    </row>
    <row r="651" spans="1:5" x14ac:dyDescent="0.2">
      <c r="A651" s="19" t="s">
        <v>5257</v>
      </c>
      <c r="B651" s="19" t="s">
        <v>5258</v>
      </c>
      <c r="C651" s="20">
        <v>5</v>
      </c>
      <c r="D651" s="21">
        <v>0.185</v>
      </c>
      <c r="E651" s="21">
        <f t="shared" si="10"/>
        <v>0.92500000000000004</v>
      </c>
    </row>
    <row r="652" spans="1:5" x14ac:dyDescent="0.2">
      <c r="A652" s="19" t="s">
        <v>5259</v>
      </c>
      <c r="B652" s="19" t="s">
        <v>5249</v>
      </c>
      <c r="C652" s="20">
        <v>9</v>
      </c>
      <c r="D652" s="21">
        <v>0.54</v>
      </c>
      <c r="E652" s="21">
        <f t="shared" si="10"/>
        <v>4.8600000000000003</v>
      </c>
    </row>
    <row r="653" spans="1:5" x14ac:dyDescent="0.2">
      <c r="A653" s="19" t="s">
        <v>5260</v>
      </c>
      <c r="B653" s="19" t="s">
        <v>5232</v>
      </c>
      <c r="C653" s="20">
        <v>2</v>
      </c>
      <c r="D653" s="21">
        <v>1.22</v>
      </c>
      <c r="E653" s="21">
        <f t="shared" si="10"/>
        <v>2.44</v>
      </c>
    </row>
    <row r="654" spans="1:5" x14ac:dyDescent="0.2">
      <c r="A654" s="19" t="s">
        <v>5261</v>
      </c>
      <c r="B654" s="19" t="s">
        <v>5234</v>
      </c>
      <c r="C654" s="20">
        <v>60</v>
      </c>
      <c r="D654" s="21">
        <v>0.33</v>
      </c>
      <c r="E654" s="21">
        <f t="shared" si="10"/>
        <v>19.8</v>
      </c>
    </row>
    <row r="655" spans="1:5" x14ac:dyDescent="0.2">
      <c r="A655" s="19" t="s">
        <v>5262</v>
      </c>
      <c r="B655" s="19" t="s">
        <v>5234</v>
      </c>
      <c r="C655" s="20">
        <v>7</v>
      </c>
      <c r="D655" s="21">
        <v>0.158</v>
      </c>
      <c r="E655" s="21">
        <f t="shared" si="10"/>
        <v>1.1060000000000001</v>
      </c>
    </row>
    <row r="656" spans="1:5" x14ac:dyDescent="0.2">
      <c r="A656" s="19" t="s">
        <v>5263</v>
      </c>
      <c r="B656" s="19" t="s">
        <v>5234</v>
      </c>
      <c r="C656" s="20">
        <v>7</v>
      </c>
      <c r="D656" s="21">
        <v>0.41</v>
      </c>
      <c r="E656" s="21">
        <f t="shared" si="10"/>
        <v>2.8699999999999997</v>
      </c>
    </row>
    <row r="657" spans="1:5" x14ac:dyDescent="0.2">
      <c r="A657" s="19" t="s">
        <v>5264</v>
      </c>
      <c r="B657" s="19" t="s">
        <v>5234</v>
      </c>
      <c r="C657" s="20">
        <v>17</v>
      </c>
      <c r="D657" s="21">
        <v>0.22</v>
      </c>
      <c r="E657" s="21">
        <f t="shared" si="10"/>
        <v>3.74</v>
      </c>
    </row>
    <row r="658" spans="1:5" x14ac:dyDescent="0.2">
      <c r="A658" s="19" t="s">
        <v>5265</v>
      </c>
      <c r="B658" s="19" t="s">
        <v>5234</v>
      </c>
      <c r="C658" s="20">
        <v>20</v>
      </c>
      <c r="D658" s="21">
        <v>0.28000000000000003</v>
      </c>
      <c r="E658" s="21">
        <f t="shared" si="10"/>
        <v>5.6000000000000005</v>
      </c>
    </row>
    <row r="659" spans="1:5" x14ac:dyDescent="0.2">
      <c r="A659" s="19" t="s">
        <v>5266</v>
      </c>
      <c r="B659" s="19" t="s">
        <v>5234</v>
      </c>
      <c r="C659" s="20">
        <v>10</v>
      </c>
      <c r="D659" s="21">
        <v>0.51</v>
      </c>
      <c r="E659" s="21">
        <f t="shared" si="10"/>
        <v>5.0999999999999996</v>
      </c>
    </row>
    <row r="660" spans="1:5" x14ac:dyDescent="0.2">
      <c r="A660" s="19" t="s">
        <v>5267</v>
      </c>
      <c r="B660" s="19" t="s">
        <v>4028</v>
      </c>
      <c r="C660" s="20">
        <v>16</v>
      </c>
      <c r="D660" s="21">
        <v>0.54</v>
      </c>
      <c r="E660" s="21">
        <f t="shared" si="10"/>
        <v>8.64</v>
      </c>
    </row>
    <row r="661" spans="1:5" x14ac:dyDescent="0.2">
      <c r="A661" s="19" t="s">
        <v>5268</v>
      </c>
      <c r="B661" s="19" t="s">
        <v>4028</v>
      </c>
      <c r="C661" s="20">
        <v>19</v>
      </c>
      <c r="D661" s="21">
        <v>0.37</v>
      </c>
      <c r="E661" s="21">
        <f t="shared" si="10"/>
        <v>7.03</v>
      </c>
    </row>
    <row r="662" spans="1:5" x14ac:dyDescent="0.2">
      <c r="A662" s="19" t="s">
        <v>5269</v>
      </c>
      <c r="B662" s="19" t="s">
        <v>4028</v>
      </c>
      <c r="C662" s="20">
        <v>9</v>
      </c>
      <c r="D662" s="21">
        <v>0.41299999999999998</v>
      </c>
      <c r="E662" s="21">
        <f t="shared" si="10"/>
        <v>3.7169999999999996</v>
      </c>
    </row>
    <row r="663" spans="1:5" x14ac:dyDescent="0.2">
      <c r="A663" s="19" t="s">
        <v>5270</v>
      </c>
      <c r="B663" s="19" t="s">
        <v>4028</v>
      </c>
      <c r="C663" s="20">
        <v>9</v>
      </c>
      <c r="D663" s="21">
        <v>0.57999999999999996</v>
      </c>
      <c r="E663" s="21">
        <f t="shared" si="10"/>
        <v>5.22</v>
      </c>
    </row>
    <row r="664" spans="1:5" x14ac:dyDescent="0.2">
      <c r="A664" s="19" t="s">
        <v>5271</v>
      </c>
      <c r="B664" s="19" t="s">
        <v>5272</v>
      </c>
      <c r="C664" s="20">
        <v>2</v>
      </c>
      <c r="D664" s="21">
        <v>0.37</v>
      </c>
      <c r="E664" s="21">
        <f t="shared" si="10"/>
        <v>0.74</v>
      </c>
    </row>
    <row r="665" spans="1:5" x14ac:dyDescent="0.2">
      <c r="A665" s="19" t="s">
        <v>5273</v>
      </c>
      <c r="B665" s="19" t="s">
        <v>5274</v>
      </c>
      <c r="C665" s="20">
        <v>18</v>
      </c>
      <c r="D665" s="21">
        <v>0.19500000000000001</v>
      </c>
      <c r="E665" s="21">
        <f t="shared" si="10"/>
        <v>3.5100000000000002</v>
      </c>
    </row>
    <row r="666" spans="1:5" x14ac:dyDescent="0.2">
      <c r="A666" s="19" t="s">
        <v>5275</v>
      </c>
      <c r="B666" s="19" t="s">
        <v>5234</v>
      </c>
      <c r="C666" s="20">
        <v>45</v>
      </c>
      <c r="D666" s="21">
        <v>0.64</v>
      </c>
      <c r="E666" s="21">
        <f t="shared" si="10"/>
        <v>28.8</v>
      </c>
    </row>
    <row r="667" spans="1:5" x14ac:dyDescent="0.2">
      <c r="A667" s="19" t="s">
        <v>5276</v>
      </c>
      <c r="B667" s="19" t="s">
        <v>5234</v>
      </c>
      <c r="C667" s="20">
        <v>10</v>
      </c>
      <c r="D667" s="21">
        <v>0.17</v>
      </c>
      <c r="E667" s="21">
        <f t="shared" si="10"/>
        <v>1.7000000000000002</v>
      </c>
    </row>
    <row r="668" spans="1:5" x14ac:dyDescent="0.2">
      <c r="A668" s="19" t="s">
        <v>5277</v>
      </c>
      <c r="B668" s="19" t="s">
        <v>5234</v>
      </c>
      <c r="C668" s="20">
        <v>14</v>
      </c>
      <c r="D668" s="21">
        <v>8.5999999999999993E-2</v>
      </c>
      <c r="E668" s="21">
        <f t="shared" si="10"/>
        <v>1.204</v>
      </c>
    </row>
    <row r="669" spans="1:5" x14ac:dyDescent="0.2">
      <c r="A669" s="19" t="s">
        <v>5278</v>
      </c>
      <c r="B669" s="19" t="s">
        <v>5234</v>
      </c>
      <c r="C669" s="20">
        <v>3</v>
      </c>
      <c r="D669" s="21">
        <v>0.41</v>
      </c>
      <c r="E669" s="21">
        <f t="shared" si="10"/>
        <v>1.23</v>
      </c>
    </row>
    <row r="670" spans="1:5" x14ac:dyDescent="0.2">
      <c r="A670" s="19" t="s">
        <v>5279</v>
      </c>
      <c r="B670" s="19" t="s">
        <v>5234</v>
      </c>
      <c r="C670" s="20">
        <v>14</v>
      </c>
      <c r="D670" s="21">
        <v>0.33</v>
      </c>
      <c r="E670" s="21">
        <f t="shared" si="10"/>
        <v>4.62</v>
      </c>
    </row>
    <row r="671" spans="1:5" x14ac:dyDescent="0.2">
      <c r="A671" s="19" t="s">
        <v>5280</v>
      </c>
      <c r="B671" s="19" t="s">
        <v>5234</v>
      </c>
      <c r="C671" s="20">
        <v>9</v>
      </c>
      <c r="D671" s="21">
        <v>0.25900000000000001</v>
      </c>
      <c r="E671" s="21">
        <f t="shared" si="10"/>
        <v>2.331</v>
      </c>
    </row>
    <row r="672" spans="1:5" x14ac:dyDescent="0.2">
      <c r="A672" s="19" t="s">
        <v>5281</v>
      </c>
      <c r="B672" s="19" t="s">
        <v>4028</v>
      </c>
      <c r="C672" s="20">
        <v>30</v>
      </c>
      <c r="D672" s="21">
        <v>0.41</v>
      </c>
      <c r="E672" s="21">
        <f t="shared" si="10"/>
        <v>12.299999999999999</v>
      </c>
    </row>
    <row r="673" spans="1:5" x14ac:dyDescent="0.2">
      <c r="A673" s="19" t="s">
        <v>5282</v>
      </c>
      <c r="B673" s="19" t="s">
        <v>4028</v>
      </c>
      <c r="C673" s="20">
        <v>5</v>
      </c>
      <c r="D673" s="21">
        <v>0.31</v>
      </c>
      <c r="E673" s="21">
        <f t="shared" si="10"/>
        <v>1.55</v>
      </c>
    </row>
    <row r="674" spans="1:5" x14ac:dyDescent="0.2">
      <c r="A674" s="19" t="s">
        <v>5283</v>
      </c>
      <c r="B674" s="19" t="s">
        <v>4028</v>
      </c>
      <c r="C674" s="20">
        <v>8</v>
      </c>
      <c r="D674" s="21">
        <v>0.35</v>
      </c>
      <c r="E674" s="21">
        <f t="shared" si="10"/>
        <v>2.8</v>
      </c>
    </row>
    <row r="675" spans="1:5" x14ac:dyDescent="0.2">
      <c r="A675" s="19" t="s">
        <v>5284</v>
      </c>
      <c r="B675" s="19" t="s">
        <v>4028</v>
      </c>
      <c r="C675" s="20">
        <v>5</v>
      </c>
      <c r="D675" s="21">
        <v>0.33</v>
      </c>
      <c r="E675" s="21">
        <f t="shared" si="10"/>
        <v>1.6500000000000001</v>
      </c>
    </row>
    <row r="676" spans="1:5" x14ac:dyDescent="0.2">
      <c r="A676" s="19" t="s">
        <v>5285</v>
      </c>
      <c r="B676" s="19" t="s">
        <v>5234</v>
      </c>
      <c r="C676" s="20">
        <v>20</v>
      </c>
      <c r="D676" s="21">
        <v>0.374</v>
      </c>
      <c r="E676" s="21">
        <f t="shared" si="10"/>
        <v>7.48</v>
      </c>
    </row>
    <row r="677" spans="1:5" x14ac:dyDescent="0.2">
      <c r="A677" s="19" t="s">
        <v>5286</v>
      </c>
      <c r="B677" s="19" t="s">
        <v>4028</v>
      </c>
      <c r="C677" s="20">
        <v>9</v>
      </c>
      <c r="D677" s="21">
        <v>0.34499999999999997</v>
      </c>
      <c r="E677" s="21">
        <f t="shared" si="10"/>
        <v>3.1049999999999995</v>
      </c>
    </row>
    <row r="678" spans="1:5" x14ac:dyDescent="0.2">
      <c r="A678" s="19" t="s">
        <v>5287</v>
      </c>
      <c r="B678" s="19" t="s">
        <v>4028</v>
      </c>
      <c r="C678" s="20">
        <v>19</v>
      </c>
      <c r="D678" s="21">
        <v>0.33800000000000002</v>
      </c>
      <c r="E678" s="21">
        <f t="shared" si="10"/>
        <v>6.4220000000000006</v>
      </c>
    </row>
    <row r="679" spans="1:5" x14ac:dyDescent="0.2">
      <c r="A679" s="19" t="s">
        <v>5288</v>
      </c>
      <c r="B679" s="19" t="s">
        <v>4028</v>
      </c>
      <c r="C679" s="20">
        <v>10</v>
      </c>
      <c r="D679" s="21">
        <v>1.24</v>
      </c>
      <c r="E679" s="21">
        <f t="shared" si="10"/>
        <v>12.4</v>
      </c>
    </row>
    <row r="680" spans="1:5" x14ac:dyDescent="0.2">
      <c r="A680" s="19" t="s">
        <v>5289</v>
      </c>
      <c r="B680" s="19" t="s">
        <v>4028</v>
      </c>
      <c r="C680" s="20">
        <v>10</v>
      </c>
      <c r="D680" s="21">
        <v>0.32300000000000001</v>
      </c>
      <c r="E680" s="21">
        <f t="shared" si="10"/>
        <v>3.23</v>
      </c>
    </row>
    <row r="681" spans="1:5" x14ac:dyDescent="0.2">
      <c r="A681" s="19" t="s">
        <v>5290</v>
      </c>
      <c r="B681" s="19" t="s">
        <v>4028</v>
      </c>
      <c r="C681" s="20">
        <v>7</v>
      </c>
      <c r="D681" s="21">
        <v>0.32300000000000001</v>
      </c>
      <c r="E681" s="21">
        <f t="shared" si="10"/>
        <v>2.2610000000000001</v>
      </c>
    </row>
    <row r="682" spans="1:5" x14ac:dyDescent="0.2">
      <c r="A682" s="19" t="s">
        <v>5291</v>
      </c>
      <c r="B682" s="19" t="s">
        <v>5292</v>
      </c>
      <c r="C682" s="20">
        <v>10</v>
      </c>
      <c r="D682" s="21">
        <v>0.86</v>
      </c>
      <c r="E682" s="21">
        <f t="shared" si="10"/>
        <v>8.6</v>
      </c>
    </row>
    <row r="683" spans="1:5" x14ac:dyDescent="0.2">
      <c r="A683" s="19" t="s">
        <v>5293</v>
      </c>
      <c r="B683" s="19" t="s">
        <v>5249</v>
      </c>
      <c r="C683" s="20">
        <v>24</v>
      </c>
      <c r="D683" s="21">
        <v>0.41</v>
      </c>
      <c r="E683" s="21">
        <f t="shared" si="10"/>
        <v>9.84</v>
      </c>
    </row>
    <row r="684" spans="1:5" x14ac:dyDescent="0.2">
      <c r="A684" s="19" t="s">
        <v>5294</v>
      </c>
      <c r="B684" s="19" t="s">
        <v>5234</v>
      </c>
      <c r="C684" s="20">
        <v>10</v>
      </c>
      <c r="D684" s="21">
        <v>0.22500000000000001</v>
      </c>
      <c r="E684" s="21">
        <f t="shared" si="10"/>
        <v>2.25</v>
      </c>
    </row>
    <row r="685" spans="1:5" x14ac:dyDescent="0.2">
      <c r="A685" s="19" t="s">
        <v>5295</v>
      </c>
      <c r="B685" s="19" t="s">
        <v>5234</v>
      </c>
      <c r="C685" s="20">
        <v>10</v>
      </c>
      <c r="D685" s="21">
        <v>0.03</v>
      </c>
      <c r="E685" s="21">
        <f t="shared" si="10"/>
        <v>0.3</v>
      </c>
    </row>
    <row r="686" spans="1:5" x14ac:dyDescent="0.2">
      <c r="A686" s="19" t="s">
        <v>5296</v>
      </c>
      <c r="B686" s="19" t="s">
        <v>5234</v>
      </c>
      <c r="C686" s="20">
        <v>8</v>
      </c>
      <c r="D686" s="21">
        <v>0.48</v>
      </c>
      <c r="E686" s="21">
        <f t="shared" si="10"/>
        <v>3.84</v>
      </c>
    </row>
    <row r="687" spans="1:5" x14ac:dyDescent="0.2">
      <c r="A687" s="19" t="s">
        <v>5297</v>
      </c>
      <c r="B687" s="19" t="s">
        <v>5234</v>
      </c>
      <c r="C687" s="20">
        <v>12</v>
      </c>
      <c r="D687" s="21">
        <v>0.3</v>
      </c>
      <c r="E687" s="21">
        <f t="shared" si="10"/>
        <v>3.5999999999999996</v>
      </c>
    </row>
    <row r="688" spans="1:5" x14ac:dyDescent="0.2">
      <c r="A688" s="19" t="s">
        <v>5298</v>
      </c>
      <c r="B688" s="19" t="s">
        <v>5299</v>
      </c>
      <c r="C688" s="20">
        <v>18</v>
      </c>
      <c r="D688" s="21">
        <v>0.18</v>
      </c>
      <c r="E688" s="21">
        <f t="shared" si="10"/>
        <v>3.2399999999999998</v>
      </c>
    </row>
    <row r="689" spans="1:5" x14ac:dyDescent="0.2">
      <c r="A689" s="19" t="s">
        <v>5300</v>
      </c>
      <c r="B689" s="19" t="s">
        <v>5232</v>
      </c>
      <c r="C689" s="20">
        <v>10</v>
      </c>
      <c r="D689" s="21">
        <v>0.38</v>
      </c>
      <c r="E689" s="21">
        <f t="shared" si="10"/>
        <v>3.8</v>
      </c>
    </row>
    <row r="690" spans="1:5" x14ac:dyDescent="0.2">
      <c r="A690" s="19" t="s">
        <v>5301</v>
      </c>
      <c r="B690" s="19" t="s">
        <v>5234</v>
      </c>
      <c r="C690" s="20">
        <v>10</v>
      </c>
      <c r="D690" s="21">
        <v>0.6</v>
      </c>
      <c r="E690" s="21">
        <f t="shared" si="10"/>
        <v>6</v>
      </c>
    </row>
    <row r="691" spans="1:5" x14ac:dyDescent="0.2">
      <c r="A691" s="19" t="s">
        <v>5302</v>
      </c>
      <c r="B691" s="19" t="s">
        <v>5234</v>
      </c>
      <c r="C691" s="20">
        <v>40</v>
      </c>
      <c r="D691" s="21">
        <v>0.71</v>
      </c>
      <c r="E691" s="21">
        <f t="shared" si="10"/>
        <v>28.4</v>
      </c>
    </row>
    <row r="692" spans="1:5" x14ac:dyDescent="0.2">
      <c r="A692" s="19" t="s">
        <v>5303</v>
      </c>
      <c r="B692" s="19" t="s">
        <v>5234</v>
      </c>
      <c r="C692" s="20">
        <v>6</v>
      </c>
      <c r="D692" s="21">
        <v>0.67</v>
      </c>
      <c r="E692" s="21">
        <f t="shared" si="10"/>
        <v>4.0200000000000005</v>
      </c>
    </row>
    <row r="693" spans="1:5" x14ac:dyDescent="0.2">
      <c r="A693" s="19" t="s">
        <v>5304</v>
      </c>
      <c r="B693" s="19" t="s">
        <v>5234</v>
      </c>
      <c r="C693" s="20">
        <v>3</v>
      </c>
      <c r="D693" s="21">
        <v>0.315</v>
      </c>
      <c r="E693" s="21">
        <f t="shared" si="10"/>
        <v>0.94500000000000006</v>
      </c>
    </row>
    <row r="694" spans="1:5" x14ac:dyDescent="0.2">
      <c r="A694" s="19" t="s">
        <v>5305</v>
      </c>
      <c r="B694" s="19" t="s">
        <v>5234</v>
      </c>
      <c r="C694" s="20">
        <v>12</v>
      </c>
      <c r="D694" s="21">
        <v>0.49</v>
      </c>
      <c r="E694" s="21">
        <f t="shared" si="10"/>
        <v>5.88</v>
      </c>
    </row>
    <row r="695" spans="1:5" x14ac:dyDescent="0.2">
      <c r="A695" s="19" t="s">
        <v>5306</v>
      </c>
      <c r="B695" s="19" t="s">
        <v>5234</v>
      </c>
      <c r="C695" s="20">
        <v>8</v>
      </c>
      <c r="D695" s="21">
        <v>0.9</v>
      </c>
      <c r="E695" s="21">
        <f t="shared" si="10"/>
        <v>7.2</v>
      </c>
    </row>
    <row r="696" spans="1:5" x14ac:dyDescent="0.2">
      <c r="A696" s="19" t="s">
        <v>5307</v>
      </c>
      <c r="B696" s="19" t="s">
        <v>5234</v>
      </c>
      <c r="C696" s="20">
        <v>12</v>
      </c>
      <c r="D696" s="21">
        <v>0.56999999999999995</v>
      </c>
      <c r="E696" s="21">
        <f t="shared" si="10"/>
        <v>6.84</v>
      </c>
    </row>
    <row r="697" spans="1:5" x14ac:dyDescent="0.2">
      <c r="A697" s="19" t="s">
        <v>5308</v>
      </c>
      <c r="B697" s="19" t="s">
        <v>5234</v>
      </c>
      <c r="C697" s="20">
        <v>2</v>
      </c>
      <c r="D697" s="21">
        <v>1.1000000000000001</v>
      </c>
      <c r="E697" s="21">
        <f t="shared" si="10"/>
        <v>2.2000000000000002</v>
      </c>
    </row>
    <row r="698" spans="1:5" x14ac:dyDescent="0.2">
      <c r="A698" s="19" t="s">
        <v>5309</v>
      </c>
      <c r="B698" s="19" t="s">
        <v>5234</v>
      </c>
      <c r="C698" s="20">
        <v>3</v>
      </c>
      <c r="D698" s="21">
        <v>0.52</v>
      </c>
      <c r="E698" s="21">
        <f t="shared" si="10"/>
        <v>1.56</v>
      </c>
    </row>
    <row r="699" spans="1:5" x14ac:dyDescent="0.2">
      <c r="A699" s="19" t="s">
        <v>5310</v>
      </c>
      <c r="B699" s="19" t="s">
        <v>5311</v>
      </c>
      <c r="C699" s="20">
        <v>1</v>
      </c>
      <c r="D699" s="21">
        <v>3.15</v>
      </c>
      <c r="E699" s="21">
        <f t="shared" si="10"/>
        <v>3.15</v>
      </c>
    </row>
    <row r="700" spans="1:5" x14ac:dyDescent="0.2">
      <c r="A700" s="19" t="s">
        <v>5312</v>
      </c>
      <c r="B700" s="19" t="s">
        <v>5232</v>
      </c>
      <c r="C700" s="20">
        <v>4</v>
      </c>
      <c r="D700" s="21">
        <v>1.28</v>
      </c>
      <c r="E700" s="21">
        <f t="shared" si="10"/>
        <v>5.12</v>
      </c>
    </row>
    <row r="701" spans="1:5" x14ac:dyDescent="0.2">
      <c r="A701" s="19" t="s">
        <v>5313</v>
      </c>
      <c r="B701" s="19" t="s">
        <v>5234</v>
      </c>
      <c r="C701" s="20">
        <v>6</v>
      </c>
      <c r="D701" s="21">
        <v>0.57999999999999996</v>
      </c>
      <c r="E701" s="21">
        <f t="shared" si="10"/>
        <v>3.4799999999999995</v>
      </c>
    </row>
    <row r="702" spans="1:5" x14ac:dyDescent="0.2">
      <c r="A702" s="19" t="s">
        <v>5314</v>
      </c>
      <c r="B702" s="19" t="s">
        <v>5242</v>
      </c>
      <c r="C702" s="20">
        <v>27</v>
      </c>
      <c r="D702" s="21">
        <v>0.7</v>
      </c>
      <c r="E702" s="21">
        <f t="shared" si="10"/>
        <v>18.899999999999999</v>
      </c>
    </row>
    <row r="703" spans="1:5" x14ac:dyDescent="0.2">
      <c r="A703" s="19" t="s">
        <v>5315</v>
      </c>
      <c r="B703" s="19" t="s">
        <v>5234</v>
      </c>
      <c r="C703" s="20">
        <v>8</v>
      </c>
      <c r="D703" s="21">
        <v>0.49</v>
      </c>
      <c r="E703" s="21">
        <f t="shared" si="10"/>
        <v>3.92</v>
      </c>
    </row>
    <row r="704" spans="1:5" x14ac:dyDescent="0.2">
      <c r="A704" s="19" t="s">
        <v>5316</v>
      </c>
      <c r="B704" s="19" t="s">
        <v>5000</v>
      </c>
      <c r="C704" s="20">
        <v>3</v>
      </c>
      <c r="D704" s="21">
        <v>0.27800000000000002</v>
      </c>
      <c r="E704" s="21">
        <f t="shared" si="10"/>
        <v>0.83400000000000007</v>
      </c>
    </row>
    <row r="705" spans="1:5" x14ac:dyDescent="0.2">
      <c r="A705" s="19" t="s">
        <v>5317</v>
      </c>
      <c r="B705" s="19" t="s">
        <v>5318</v>
      </c>
      <c r="C705" s="20">
        <v>4</v>
      </c>
      <c r="D705" s="21">
        <v>5.64</v>
      </c>
      <c r="E705" s="21">
        <f t="shared" si="10"/>
        <v>22.56</v>
      </c>
    </row>
    <row r="706" spans="1:5" x14ac:dyDescent="0.2">
      <c r="A706" s="19" t="s">
        <v>5319</v>
      </c>
      <c r="B706" s="19" t="s">
        <v>5234</v>
      </c>
      <c r="C706" s="20">
        <v>15</v>
      </c>
      <c r="D706" s="21">
        <v>0.54</v>
      </c>
      <c r="E706" s="21">
        <f t="shared" ref="E706:E769" si="11">C706*D706</f>
        <v>8.1000000000000014</v>
      </c>
    </row>
    <row r="707" spans="1:5" x14ac:dyDescent="0.2">
      <c r="A707" s="19" t="s">
        <v>5320</v>
      </c>
      <c r="B707" s="19" t="s">
        <v>5234</v>
      </c>
      <c r="C707" s="20">
        <v>10</v>
      </c>
      <c r="D707" s="21">
        <v>0.48</v>
      </c>
      <c r="E707" s="21">
        <f t="shared" si="11"/>
        <v>4.8</v>
      </c>
    </row>
    <row r="708" spans="1:5" x14ac:dyDescent="0.2">
      <c r="A708" s="19" t="s">
        <v>5321</v>
      </c>
      <c r="B708" s="19" t="s">
        <v>5234</v>
      </c>
      <c r="C708" s="20">
        <v>10</v>
      </c>
      <c r="D708" s="21">
        <v>0.56000000000000005</v>
      </c>
      <c r="E708" s="21">
        <f t="shared" si="11"/>
        <v>5.6000000000000005</v>
      </c>
    </row>
    <row r="709" spans="1:5" x14ac:dyDescent="0.2">
      <c r="A709" s="19" t="s">
        <v>5322</v>
      </c>
      <c r="B709" s="19" t="s">
        <v>5234</v>
      </c>
      <c r="C709" s="20">
        <v>10</v>
      </c>
      <c r="D709" s="21">
        <v>0.39</v>
      </c>
      <c r="E709" s="21">
        <f t="shared" si="11"/>
        <v>3.9000000000000004</v>
      </c>
    </row>
    <row r="710" spans="1:5" x14ac:dyDescent="0.2">
      <c r="A710" s="19" t="s">
        <v>5323</v>
      </c>
      <c r="B710" s="19" t="s">
        <v>5242</v>
      </c>
      <c r="C710" s="20">
        <v>20</v>
      </c>
      <c r="D710" s="21">
        <v>0.3</v>
      </c>
      <c r="E710" s="21">
        <f t="shared" si="11"/>
        <v>6</v>
      </c>
    </row>
    <row r="711" spans="1:5" x14ac:dyDescent="0.2">
      <c r="A711" s="19" t="s">
        <v>5324</v>
      </c>
      <c r="B711" s="19" t="s">
        <v>5234</v>
      </c>
      <c r="C711" s="20">
        <v>20</v>
      </c>
      <c r="D711" s="21">
        <v>0.23300000000000001</v>
      </c>
      <c r="E711" s="21">
        <f t="shared" si="11"/>
        <v>4.66</v>
      </c>
    </row>
    <row r="712" spans="1:5" x14ac:dyDescent="0.2">
      <c r="A712" s="19" t="s">
        <v>5325</v>
      </c>
      <c r="B712" s="19" t="s">
        <v>5242</v>
      </c>
      <c r="C712" s="20">
        <v>16</v>
      </c>
      <c r="D712" s="21">
        <v>0.19</v>
      </c>
      <c r="E712" s="21">
        <f t="shared" si="11"/>
        <v>3.04</v>
      </c>
    </row>
    <row r="713" spans="1:5" x14ac:dyDescent="0.2">
      <c r="A713" s="19" t="s">
        <v>5326</v>
      </c>
      <c r="B713" s="19" t="s">
        <v>5234</v>
      </c>
      <c r="C713" s="20">
        <v>28</v>
      </c>
      <c r="D713" s="21">
        <v>0.41</v>
      </c>
      <c r="E713" s="21">
        <f t="shared" si="11"/>
        <v>11.479999999999999</v>
      </c>
    </row>
    <row r="714" spans="1:5" x14ac:dyDescent="0.2">
      <c r="A714" s="19" t="s">
        <v>5327</v>
      </c>
      <c r="B714" s="19" t="s">
        <v>5234</v>
      </c>
      <c r="C714" s="20">
        <v>8</v>
      </c>
      <c r="D714" s="21">
        <v>0.61</v>
      </c>
      <c r="E714" s="21">
        <f t="shared" si="11"/>
        <v>4.88</v>
      </c>
    </row>
    <row r="715" spans="1:5" x14ac:dyDescent="0.2">
      <c r="A715" s="19" t="s">
        <v>5328</v>
      </c>
      <c r="B715" s="19" t="s">
        <v>5242</v>
      </c>
      <c r="C715" s="20">
        <v>37</v>
      </c>
      <c r="D715" s="21">
        <v>0.19</v>
      </c>
      <c r="E715" s="21">
        <f t="shared" si="11"/>
        <v>7.03</v>
      </c>
    </row>
    <row r="716" spans="1:5" x14ac:dyDescent="0.2">
      <c r="A716" s="19" t="s">
        <v>5329</v>
      </c>
      <c r="B716" s="19" t="s">
        <v>5234</v>
      </c>
      <c r="C716" s="20">
        <v>9</v>
      </c>
      <c r="D716" s="21">
        <v>0.4</v>
      </c>
      <c r="E716" s="21">
        <f t="shared" si="11"/>
        <v>3.6</v>
      </c>
    </row>
    <row r="717" spans="1:5" x14ac:dyDescent="0.2">
      <c r="A717" s="19" t="s">
        <v>5330</v>
      </c>
      <c r="B717" s="19" t="s">
        <v>5232</v>
      </c>
      <c r="C717" s="20">
        <v>8</v>
      </c>
      <c r="D717" s="21">
        <v>0.3</v>
      </c>
      <c r="E717" s="21">
        <f t="shared" si="11"/>
        <v>2.4</v>
      </c>
    </row>
    <row r="718" spans="1:5" x14ac:dyDescent="0.2">
      <c r="A718" s="19" t="s">
        <v>5331</v>
      </c>
      <c r="B718" s="19" t="s">
        <v>5232</v>
      </c>
      <c r="C718" s="20">
        <v>27</v>
      </c>
      <c r="D718" s="21">
        <v>0.64</v>
      </c>
      <c r="E718" s="21">
        <f t="shared" si="11"/>
        <v>17.28</v>
      </c>
    </row>
    <row r="719" spans="1:5" x14ac:dyDescent="0.2">
      <c r="A719" s="19" t="s">
        <v>5332</v>
      </c>
      <c r="B719" s="19" t="s">
        <v>5234</v>
      </c>
      <c r="C719" s="20">
        <v>8</v>
      </c>
      <c r="D719" s="21">
        <v>0.3</v>
      </c>
      <c r="E719" s="21">
        <f t="shared" si="11"/>
        <v>2.4</v>
      </c>
    </row>
    <row r="720" spans="1:5" x14ac:dyDescent="0.2">
      <c r="A720" s="19" t="s">
        <v>5333</v>
      </c>
      <c r="B720" s="19" t="s">
        <v>5234</v>
      </c>
      <c r="C720" s="20">
        <v>14</v>
      </c>
      <c r="D720" s="21">
        <v>0.28000000000000003</v>
      </c>
      <c r="E720" s="21">
        <f t="shared" si="11"/>
        <v>3.9200000000000004</v>
      </c>
    </row>
    <row r="721" spans="1:8" x14ac:dyDescent="0.2">
      <c r="A721" s="19" t="s">
        <v>5334</v>
      </c>
      <c r="B721" s="19" t="s">
        <v>5234</v>
      </c>
      <c r="C721" s="20">
        <v>20</v>
      </c>
      <c r="D721" s="21">
        <v>0.3</v>
      </c>
      <c r="E721" s="21">
        <f t="shared" si="11"/>
        <v>6</v>
      </c>
    </row>
    <row r="722" spans="1:8" x14ac:dyDescent="0.2">
      <c r="A722" s="19" t="s">
        <v>5335</v>
      </c>
      <c r="B722" s="19" t="s">
        <v>5234</v>
      </c>
      <c r="C722" s="20">
        <v>18</v>
      </c>
      <c r="D722" s="21">
        <v>0.37</v>
      </c>
      <c r="E722" s="21">
        <f t="shared" si="11"/>
        <v>6.66</v>
      </c>
    </row>
    <row r="723" spans="1:8" x14ac:dyDescent="0.2">
      <c r="A723" s="19" t="s">
        <v>5336</v>
      </c>
      <c r="B723" s="19" t="s">
        <v>5234</v>
      </c>
      <c r="C723" s="20">
        <v>23</v>
      </c>
      <c r="D723" s="21">
        <v>0.74</v>
      </c>
      <c r="E723" s="21">
        <f t="shared" si="11"/>
        <v>17.02</v>
      </c>
    </row>
    <row r="724" spans="1:8" x14ac:dyDescent="0.2">
      <c r="A724" s="19" t="s">
        <v>5337</v>
      </c>
      <c r="B724" s="19" t="s">
        <v>5234</v>
      </c>
      <c r="C724" s="20">
        <v>25</v>
      </c>
      <c r="D724" s="21">
        <v>0.33</v>
      </c>
      <c r="E724" s="21">
        <f t="shared" si="11"/>
        <v>8.25</v>
      </c>
      <c r="H724" s="53"/>
    </row>
    <row r="725" spans="1:8" x14ac:dyDescent="0.2">
      <c r="A725" s="19" t="s">
        <v>5338</v>
      </c>
      <c r="B725" s="19" t="s">
        <v>5234</v>
      </c>
      <c r="C725" s="20">
        <v>44</v>
      </c>
      <c r="D725" s="21">
        <v>0.113</v>
      </c>
      <c r="E725" s="21">
        <f t="shared" si="11"/>
        <v>4.9720000000000004</v>
      </c>
    </row>
    <row r="726" spans="1:8" x14ac:dyDescent="0.2">
      <c r="A726" s="19" t="s">
        <v>5339</v>
      </c>
      <c r="B726" s="19" t="s">
        <v>5232</v>
      </c>
      <c r="C726" s="20">
        <v>10</v>
      </c>
      <c r="D726" s="21">
        <v>0.41</v>
      </c>
      <c r="E726" s="21">
        <f t="shared" si="11"/>
        <v>4.0999999999999996</v>
      </c>
    </row>
    <row r="727" spans="1:8" x14ac:dyDescent="0.2">
      <c r="A727" s="19" t="s">
        <v>5340</v>
      </c>
      <c r="B727" s="19" t="s">
        <v>5234</v>
      </c>
      <c r="C727" s="20">
        <v>10</v>
      </c>
      <c r="D727" s="21">
        <v>0.48</v>
      </c>
      <c r="E727" s="21">
        <f t="shared" si="11"/>
        <v>4.8</v>
      </c>
    </row>
    <row r="728" spans="1:8" x14ac:dyDescent="0.2">
      <c r="A728" s="19" t="s">
        <v>5341</v>
      </c>
      <c r="B728" s="19" t="s">
        <v>5234</v>
      </c>
      <c r="C728" s="20">
        <v>35</v>
      </c>
      <c r="D728" s="21">
        <v>0.35</v>
      </c>
      <c r="E728" s="21">
        <f t="shared" si="11"/>
        <v>12.25</v>
      </c>
    </row>
    <row r="729" spans="1:8" x14ac:dyDescent="0.2">
      <c r="A729" s="19" t="s">
        <v>5342</v>
      </c>
      <c r="B729" s="19" t="s">
        <v>5234</v>
      </c>
      <c r="C729" s="20">
        <v>10</v>
      </c>
      <c r="D729" s="21">
        <v>0.37</v>
      </c>
      <c r="E729" s="21">
        <f t="shared" si="11"/>
        <v>3.7</v>
      </c>
    </row>
    <row r="730" spans="1:8" x14ac:dyDescent="0.2">
      <c r="A730" s="19" t="s">
        <v>5343</v>
      </c>
      <c r="B730" s="19" t="s">
        <v>5242</v>
      </c>
      <c r="C730" s="20">
        <v>45</v>
      </c>
      <c r="D730" s="21">
        <v>0.37</v>
      </c>
      <c r="E730" s="21">
        <f t="shared" si="11"/>
        <v>16.649999999999999</v>
      </c>
    </row>
    <row r="731" spans="1:8" x14ac:dyDescent="0.2">
      <c r="A731" s="19" t="s">
        <v>5344</v>
      </c>
      <c r="B731" s="19" t="s">
        <v>5311</v>
      </c>
      <c r="C731" s="20">
        <v>1</v>
      </c>
      <c r="D731" s="21">
        <v>2.2400000000000002</v>
      </c>
      <c r="E731" s="21">
        <f t="shared" si="11"/>
        <v>2.2400000000000002</v>
      </c>
    </row>
    <row r="732" spans="1:8" x14ac:dyDescent="0.2">
      <c r="A732" s="19" t="s">
        <v>5345</v>
      </c>
      <c r="B732" s="19" t="s">
        <v>5234</v>
      </c>
      <c r="C732" s="20">
        <v>20</v>
      </c>
      <c r="D732" s="21">
        <v>0.48</v>
      </c>
      <c r="E732" s="21">
        <f t="shared" si="11"/>
        <v>9.6</v>
      </c>
    </row>
    <row r="733" spans="1:8" x14ac:dyDescent="0.2">
      <c r="A733" s="19" t="s">
        <v>5346</v>
      </c>
      <c r="B733" s="19" t="s">
        <v>5234</v>
      </c>
      <c r="C733" s="20">
        <v>10</v>
      </c>
      <c r="D733" s="21">
        <v>0.36</v>
      </c>
      <c r="E733" s="21">
        <f t="shared" si="11"/>
        <v>3.5999999999999996</v>
      </c>
    </row>
    <row r="734" spans="1:8" x14ac:dyDescent="0.2">
      <c r="A734" s="19" t="s">
        <v>5347</v>
      </c>
      <c r="B734" s="19" t="s">
        <v>5234</v>
      </c>
      <c r="C734" s="20">
        <v>10</v>
      </c>
      <c r="D734" s="21">
        <v>0.44</v>
      </c>
      <c r="E734" s="21">
        <f t="shared" si="11"/>
        <v>4.4000000000000004</v>
      </c>
    </row>
    <row r="735" spans="1:8" x14ac:dyDescent="0.2">
      <c r="A735" s="19" t="s">
        <v>5348</v>
      </c>
      <c r="B735" s="19" t="s">
        <v>5234</v>
      </c>
      <c r="C735" s="20">
        <v>10</v>
      </c>
      <c r="D735" s="21">
        <v>0.48799999999999999</v>
      </c>
      <c r="E735" s="21">
        <f t="shared" si="11"/>
        <v>4.88</v>
      </c>
    </row>
    <row r="736" spans="1:8" x14ac:dyDescent="0.2">
      <c r="A736" s="19" t="s">
        <v>5349</v>
      </c>
      <c r="B736" s="19" t="s">
        <v>5245</v>
      </c>
      <c r="C736" s="20">
        <v>1</v>
      </c>
      <c r="D736" s="21">
        <v>1.06</v>
      </c>
      <c r="E736" s="21">
        <f t="shared" si="11"/>
        <v>1.06</v>
      </c>
    </row>
    <row r="737" spans="1:8" x14ac:dyDescent="0.2">
      <c r="A737" s="19" t="s">
        <v>5350</v>
      </c>
      <c r="B737" s="19" t="s">
        <v>5234</v>
      </c>
      <c r="C737" s="20">
        <v>6</v>
      </c>
      <c r="D737" s="21">
        <v>0.59</v>
      </c>
      <c r="E737" s="21">
        <f t="shared" si="11"/>
        <v>3.54</v>
      </c>
    </row>
    <row r="738" spans="1:8" x14ac:dyDescent="0.2">
      <c r="A738" s="19" t="s">
        <v>5351</v>
      </c>
      <c r="B738" s="19" t="s">
        <v>5232</v>
      </c>
      <c r="C738" s="20">
        <v>20</v>
      </c>
      <c r="D738" s="21">
        <v>0.61</v>
      </c>
      <c r="E738" s="21">
        <f t="shared" si="11"/>
        <v>12.2</v>
      </c>
    </row>
    <row r="739" spans="1:8" x14ac:dyDescent="0.2">
      <c r="A739" s="19" t="s">
        <v>5352</v>
      </c>
      <c r="B739" s="19" t="s">
        <v>4028</v>
      </c>
      <c r="C739" s="20">
        <v>7</v>
      </c>
      <c r="D739" s="21">
        <v>0.03</v>
      </c>
      <c r="E739" s="21">
        <f t="shared" si="11"/>
        <v>0.21</v>
      </c>
    </row>
    <row r="740" spans="1:8" x14ac:dyDescent="0.2">
      <c r="A740" s="19" t="s">
        <v>5353</v>
      </c>
      <c r="B740" s="19" t="s">
        <v>4028</v>
      </c>
      <c r="C740" s="20">
        <v>10</v>
      </c>
      <c r="D740" s="21">
        <v>0.57999999999999996</v>
      </c>
      <c r="E740" s="21">
        <f t="shared" si="11"/>
        <v>5.8</v>
      </c>
    </row>
    <row r="741" spans="1:8" x14ac:dyDescent="0.2">
      <c r="A741" s="19" t="s">
        <v>5354</v>
      </c>
      <c r="B741" s="19" t="s">
        <v>4028</v>
      </c>
      <c r="C741" s="20">
        <v>8</v>
      </c>
      <c r="D741" s="21">
        <v>0.72</v>
      </c>
      <c r="E741" s="21">
        <f t="shared" si="11"/>
        <v>5.76</v>
      </c>
    </row>
    <row r="742" spans="1:8" x14ac:dyDescent="0.2">
      <c r="A742" s="19" t="s">
        <v>5355</v>
      </c>
      <c r="B742" s="19" t="s">
        <v>5232</v>
      </c>
      <c r="C742" s="20">
        <v>20</v>
      </c>
      <c r="D742" s="21">
        <v>0.214</v>
      </c>
      <c r="E742" s="21">
        <f t="shared" si="11"/>
        <v>4.28</v>
      </c>
    </row>
    <row r="743" spans="1:8" x14ac:dyDescent="0.2">
      <c r="A743" s="19" t="s">
        <v>5356</v>
      </c>
      <c r="B743" s="19" t="s">
        <v>4128</v>
      </c>
      <c r="C743" s="20">
        <v>1</v>
      </c>
      <c r="D743" s="21">
        <v>1.97</v>
      </c>
      <c r="E743" s="21">
        <f t="shared" si="11"/>
        <v>1.97</v>
      </c>
    </row>
    <row r="744" spans="1:8" x14ac:dyDescent="0.2">
      <c r="A744" s="19" t="s">
        <v>5357</v>
      </c>
      <c r="B744" s="19" t="s">
        <v>5358</v>
      </c>
      <c r="C744" s="20">
        <v>2</v>
      </c>
      <c r="D744" s="21">
        <v>5.27</v>
      </c>
      <c r="E744" s="21">
        <f t="shared" si="11"/>
        <v>10.54</v>
      </c>
    </row>
    <row r="745" spans="1:8" x14ac:dyDescent="0.2">
      <c r="A745" s="19" t="s">
        <v>5359</v>
      </c>
      <c r="B745" s="19" t="s">
        <v>4128</v>
      </c>
      <c r="C745" s="20">
        <v>14</v>
      </c>
      <c r="D745" s="21">
        <v>2.87</v>
      </c>
      <c r="E745" s="21">
        <f t="shared" si="11"/>
        <v>40.18</v>
      </c>
    </row>
    <row r="746" spans="1:8" x14ac:dyDescent="0.2">
      <c r="A746" s="19" t="s">
        <v>5360</v>
      </c>
      <c r="B746" s="19" t="s">
        <v>5358</v>
      </c>
      <c r="C746" s="20">
        <v>9</v>
      </c>
      <c r="D746" s="21">
        <v>2.1</v>
      </c>
      <c r="E746" s="21">
        <f t="shared" si="11"/>
        <v>18.900000000000002</v>
      </c>
    </row>
    <row r="747" spans="1:8" x14ac:dyDescent="0.2">
      <c r="A747" s="19" t="s">
        <v>5361</v>
      </c>
      <c r="B747" s="19" t="s">
        <v>4128</v>
      </c>
      <c r="C747" s="20">
        <v>6</v>
      </c>
      <c r="D747" s="21">
        <v>1.91</v>
      </c>
      <c r="E747" s="21">
        <f t="shared" si="11"/>
        <v>11.459999999999999</v>
      </c>
    </row>
    <row r="748" spans="1:8" x14ac:dyDescent="0.2">
      <c r="A748" s="19" t="s">
        <v>5362</v>
      </c>
      <c r="B748" s="19" t="s">
        <v>4128</v>
      </c>
      <c r="C748" s="20">
        <v>4</v>
      </c>
      <c r="D748" s="21">
        <v>1.6</v>
      </c>
      <c r="E748" s="21">
        <f t="shared" si="11"/>
        <v>6.4</v>
      </c>
    </row>
    <row r="749" spans="1:8" x14ac:dyDescent="0.2">
      <c r="A749" s="19" t="s">
        <v>5363</v>
      </c>
      <c r="B749" s="19" t="s">
        <v>5242</v>
      </c>
      <c r="C749" s="20">
        <v>100</v>
      </c>
      <c r="D749" s="21">
        <v>4.8800000000000003E-2</v>
      </c>
      <c r="E749" s="21">
        <f t="shared" si="11"/>
        <v>4.88</v>
      </c>
      <c r="H749" s="53"/>
    </row>
    <row r="750" spans="1:8" x14ac:dyDescent="0.2">
      <c r="A750" s="19" t="s">
        <v>5364</v>
      </c>
      <c r="B750" s="19" t="s">
        <v>5242</v>
      </c>
      <c r="C750" s="20">
        <v>75</v>
      </c>
      <c r="D750" s="21">
        <v>7.0999999999999994E-2</v>
      </c>
      <c r="E750" s="21">
        <f t="shared" si="11"/>
        <v>5.3249999999999993</v>
      </c>
    </row>
    <row r="751" spans="1:8" x14ac:dyDescent="0.2">
      <c r="A751" s="19" t="s">
        <v>5365</v>
      </c>
      <c r="B751" s="19" t="s">
        <v>5242</v>
      </c>
      <c r="C751" s="20">
        <v>30</v>
      </c>
      <c r="D751" s="21">
        <v>8.5999999999999993E-2</v>
      </c>
      <c r="E751" s="21">
        <f t="shared" si="11"/>
        <v>2.5799999999999996</v>
      </c>
    </row>
    <row r="752" spans="1:8" x14ac:dyDescent="0.2">
      <c r="A752" s="19" t="s">
        <v>5366</v>
      </c>
      <c r="B752" s="19" t="s">
        <v>4128</v>
      </c>
      <c r="C752" s="20">
        <v>12</v>
      </c>
      <c r="D752" s="21">
        <v>8.5999999999999993E-2</v>
      </c>
      <c r="E752" s="21">
        <f t="shared" si="11"/>
        <v>1.032</v>
      </c>
    </row>
    <row r="753" spans="1:8" x14ac:dyDescent="0.2">
      <c r="A753" s="19" t="s">
        <v>5367</v>
      </c>
      <c r="B753" s="19" t="s">
        <v>4128</v>
      </c>
      <c r="C753" s="20">
        <v>13</v>
      </c>
      <c r="D753" s="21">
        <v>8.5999999999999993E-2</v>
      </c>
      <c r="E753" s="21">
        <f t="shared" si="11"/>
        <v>1.1179999999999999</v>
      </c>
    </row>
    <row r="754" spans="1:8" x14ac:dyDescent="0.2">
      <c r="A754" s="19" t="s">
        <v>5368</v>
      </c>
      <c r="B754" s="19" t="s">
        <v>4128</v>
      </c>
      <c r="C754" s="20">
        <v>82</v>
      </c>
      <c r="D754" s="21">
        <v>8.5999999999999993E-2</v>
      </c>
      <c r="E754" s="21">
        <f t="shared" si="11"/>
        <v>7.0519999999999996</v>
      </c>
    </row>
    <row r="755" spans="1:8" x14ac:dyDescent="0.2">
      <c r="A755" s="19" t="s">
        <v>5369</v>
      </c>
      <c r="B755" s="19" t="s">
        <v>5242</v>
      </c>
      <c r="C755" s="20">
        <v>16</v>
      </c>
      <c r="D755" s="21">
        <v>0.113</v>
      </c>
      <c r="E755" s="21">
        <f t="shared" si="11"/>
        <v>1.8080000000000001</v>
      </c>
    </row>
    <row r="756" spans="1:8" x14ac:dyDescent="0.2">
      <c r="A756" s="19" t="s">
        <v>5370</v>
      </c>
      <c r="B756" s="19" t="s">
        <v>5242</v>
      </c>
      <c r="C756" s="20">
        <v>10</v>
      </c>
      <c r="D756" s="21">
        <v>0.11</v>
      </c>
      <c r="E756" s="21">
        <f t="shared" si="11"/>
        <v>1.1000000000000001</v>
      </c>
    </row>
    <row r="757" spans="1:8" x14ac:dyDescent="0.2">
      <c r="A757" s="19" t="s">
        <v>5371</v>
      </c>
      <c r="B757" s="19" t="s">
        <v>5242</v>
      </c>
      <c r="C757" s="20">
        <v>34</v>
      </c>
      <c r="D757" s="21">
        <v>0.12</v>
      </c>
      <c r="E757" s="21">
        <f t="shared" si="11"/>
        <v>4.08</v>
      </c>
      <c r="H757" s="53"/>
    </row>
    <row r="758" spans="1:8" x14ac:dyDescent="0.2">
      <c r="A758" s="19" t="s">
        <v>5372</v>
      </c>
      <c r="B758" s="19" t="s">
        <v>5242</v>
      </c>
      <c r="C758" s="20">
        <v>8</v>
      </c>
      <c r="D758" s="21">
        <v>0.188</v>
      </c>
      <c r="E758" s="21">
        <f t="shared" si="11"/>
        <v>1.504</v>
      </c>
      <c r="H758" s="53"/>
    </row>
    <row r="759" spans="1:8" x14ac:dyDescent="0.2">
      <c r="A759" s="19" t="s">
        <v>5373</v>
      </c>
      <c r="B759" s="19" t="s">
        <v>5242</v>
      </c>
      <c r="C759" s="20">
        <v>17</v>
      </c>
      <c r="D759" s="21">
        <v>0.24399999999999999</v>
      </c>
      <c r="E759" s="21">
        <f t="shared" si="11"/>
        <v>4.1479999999999997</v>
      </c>
    </row>
    <row r="760" spans="1:8" x14ac:dyDescent="0.2">
      <c r="A760" s="19" t="s">
        <v>5374</v>
      </c>
      <c r="B760" s="19" t="s">
        <v>4128</v>
      </c>
      <c r="C760" s="20">
        <v>26</v>
      </c>
      <c r="D760" s="21">
        <v>0.26300000000000001</v>
      </c>
      <c r="E760" s="21">
        <f t="shared" si="11"/>
        <v>6.8380000000000001</v>
      </c>
    </row>
    <row r="761" spans="1:8" x14ac:dyDescent="0.2">
      <c r="A761" s="19" t="s">
        <v>5375</v>
      </c>
      <c r="B761" s="19" t="s">
        <v>5242</v>
      </c>
      <c r="C761" s="20">
        <v>14</v>
      </c>
      <c r="D761" s="21">
        <v>0.3</v>
      </c>
      <c r="E761" s="21">
        <f t="shared" si="11"/>
        <v>4.2</v>
      </c>
    </row>
    <row r="762" spans="1:8" x14ac:dyDescent="0.2">
      <c r="A762" s="19" t="s">
        <v>5376</v>
      </c>
      <c r="B762" s="19" t="s">
        <v>4128</v>
      </c>
      <c r="C762" s="20">
        <v>25</v>
      </c>
      <c r="D762" s="21">
        <v>0.47299999999999998</v>
      </c>
      <c r="E762" s="21">
        <f t="shared" si="11"/>
        <v>11.824999999999999</v>
      </c>
    </row>
    <row r="763" spans="1:8" x14ac:dyDescent="0.2">
      <c r="A763" s="19" t="s">
        <v>5377</v>
      </c>
      <c r="B763" s="19" t="s">
        <v>5378</v>
      </c>
      <c r="C763" s="20">
        <v>4</v>
      </c>
      <c r="D763" s="21">
        <v>0.48</v>
      </c>
      <c r="E763" s="21">
        <f t="shared" si="11"/>
        <v>1.92</v>
      </c>
    </row>
    <row r="764" spans="1:8" x14ac:dyDescent="0.2">
      <c r="A764" s="19" t="s">
        <v>5379</v>
      </c>
      <c r="B764" s="19" t="s">
        <v>4128</v>
      </c>
      <c r="C764" s="20">
        <v>13</v>
      </c>
      <c r="D764" s="21">
        <v>0.54</v>
      </c>
      <c r="E764" s="21">
        <f t="shared" si="11"/>
        <v>7.0200000000000005</v>
      </c>
      <c r="H764" s="53"/>
    </row>
    <row r="765" spans="1:8" x14ac:dyDescent="0.2">
      <c r="A765" s="19" t="s">
        <v>5380</v>
      </c>
      <c r="B765" s="19" t="s">
        <v>5378</v>
      </c>
      <c r="C765" s="20">
        <v>23</v>
      </c>
      <c r="D765" s="21">
        <v>0.96</v>
      </c>
      <c r="E765" s="21">
        <f t="shared" si="11"/>
        <v>22.08</v>
      </c>
      <c r="H765" s="53"/>
    </row>
    <row r="766" spans="1:8" x14ac:dyDescent="0.2">
      <c r="A766" s="19" t="s">
        <v>5381</v>
      </c>
      <c r="B766" s="19" t="s">
        <v>4128</v>
      </c>
      <c r="C766" s="20">
        <v>10</v>
      </c>
      <c r="D766" s="21">
        <v>0.251</v>
      </c>
      <c r="E766" s="21">
        <f t="shared" si="11"/>
        <v>2.5099999999999998</v>
      </c>
    </row>
    <row r="767" spans="1:8" x14ac:dyDescent="0.2">
      <c r="A767" s="19" t="s">
        <v>5382</v>
      </c>
      <c r="B767" s="19" t="s">
        <v>5242</v>
      </c>
      <c r="C767" s="20">
        <v>3</v>
      </c>
      <c r="D767" s="21">
        <v>1.41</v>
      </c>
      <c r="E767" s="21">
        <f t="shared" si="11"/>
        <v>4.2299999999999995</v>
      </c>
    </row>
    <row r="768" spans="1:8" x14ac:dyDescent="0.2">
      <c r="A768" s="19" t="s">
        <v>5383</v>
      </c>
      <c r="B768" s="19" t="s">
        <v>5242</v>
      </c>
      <c r="C768" s="20">
        <v>10</v>
      </c>
      <c r="D768" s="21">
        <v>0.92</v>
      </c>
      <c r="E768" s="21">
        <f t="shared" si="11"/>
        <v>9.2000000000000011</v>
      </c>
    </row>
    <row r="769" spans="1:8" x14ac:dyDescent="0.2">
      <c r="A769" s="19" t="s">
        <v>5384</v>
      </c>
      <c r="B769" s="19" t="s">
        <v>5242</v>
      </c>
      <c r="C769" s="20">
        <v>5</v>
      </c>
      <c r="D769" s="21">
        <v>0.69</v>
      </c>
      <c r="E769" s="21">
        <f t="shared" si="11"/>
        <v>3.4499999999999997</v>
      </c>
    </row>
    <row r="770" spans="1:8" x14ac:dyDescent="0.2">
      <c r="A770" s="19" t="s">
        <v>5385</v>
      </c>
      <c r="B770" s="19" t="s">
        <v>4128</v>
      </c>
      <c r="C770" s="20">
        <v>1</v>
      </c>
      <c r="D770" s="21">
        <v>5.87</v>
      </c>
      <c r="E770" s="21">
        <f t="shared" ref="E770:E833" si="12">C770*D770</f>
        <v>5.87</v>
      </c>
    </row>
    <row r="771" spans="1:8" x14ac:dyDescent="0.2">
      <c r="A771" s="19" t="s">
        <v>5386</v>
      </c>
      <c r="B771" s="19" t="s">
        <v>4128</v>
      </c>
      <c r="C771" s="20">
        <v>2</v>
      </c>
      <c r="D771" s="21">
        <v>7.05</v>
      </c>
      <c r="E771" s="21">
        <f t="shared" si="12"/>
        <v>14.1</v>
      </c>
    </row>
    <row r="772" spans="1:8" x14ac:dyDescent="0.2">
      <c r="A772" s="19" t="s">
        <v>5387</v>
      </c>
      <c r="B772" s="19" t="s">
        <v>4128</v>
      </c>
      <c r="C772" s="20">
        <v>1</v>
      </c>
      <c r="D772" s="21">
        <v>5.52</v>
      </c>
      <c r="E772" s="21">
        <f t="shared" si="12"/>
        <v>5.52</v>
      </c>
    </row>
    <row r="773" spans="1:8" x14ac:dyDescent="0.2">
      <c r="A773" s="19" t="s">
        <v>5388</v>
      </c>
      <c r="B773" s="19" t="s">
        <v>4525</v>
      </c>
      <c r="C773" s="20">
        <v>2</v>
      </c>
      <c r="D773" s="21">
        <v>13.78</v>
      </c>
      <c r="E773" s="21">
        <f t="shared" si="12"/>
        <v>27.56</v>
      </c>
      <c r="H773" s="53"/>
    </row>
    <row r="774" spans="1:8" x14ac:dyDescent="0.2">
      <c r="A774" s="19" t="s">
        <v>5389</v>
      </c>
      <c r="B774" s="19" t="s">
        <v>5390</v>
      </c>
      <c r="C774" s="20">
        <v>1</v>
      </c>
      <c r="D774" s="21">
        <v>12</v>
      </c>
      <c r="E774" s="21">
        <f t="shared" si="12"/>
        <v>12</v>
      </c>
      <c r="H774" s="53"/>
    </row>
    <row r="775" spans="1:8" x14ac:dyDescent="0.2">
      <c r="A775" s="19" t="s">
        <v>5391</v>
      </c>
      <c r="B775" s="19" t="s">
        <v>5392</v>
      </c>
      <c r="C775" s="20">
        <v>2</v>
      </c>
      <c r="D775" s="21">
        <v>5.85</v>
      </c>
      <c r="E775" s="21">
        <f t="shared" si="12"/>
        <v>11.7</v>
      </c>
    </row>
    <row r="776" spans="1:8" x14ac:dyDescent="0.2">
      <c r="A776" s="19" t="s">
        <v>5393</v>
      </c>
      <c r="B776" s="19" t="s">
        <v>5394</v>
      </c>
      <c r="C776" s="20">
        <v>1</v>
      </c>
      <c r="D776" s="21">
        <v>7.65</v>
      </c>
      <c r="E776" s="21">
        <f t="shared" si="12"/>
        <v>7.65</v>
      </c>
      <c r="H776" s="53"/>
    </row>
    <row r="777" spans="1:8" x14ac:dyDescent="0.2">
      <c r="A777" s="19" t="s">
        <v>5395</v>
      </c>
      <c r="B777" s="19" t="s">
        <v>5396</v>
      </c>
      <c r="C777" s="20">
        <v>2</v>
      </c>
      <c r="D777" s="21">
        <v>15</v>
      </c>
      <c r="E777" s="21">
        <f t="shared" si="12"/>
        <v>30</v>
      </c>
      <c r="H777" s="53"/>
    </row>
    <row r="778" spans="1:8" x14ac:dyDescent="0.2">
      <c r="A778" s="19" t="s">
        <v>5397</v>
      </c>
      <c r="B778" s="19" t="s">
        <v>5398</v>
      </c>
      <c r="C778" s="20">
        <v>1</v>
      </c>
      <c r="D778" s="21">
        <v>15.75</v>
      </c>
      <c r="E778" s="21">
        <f t="shared" si="12"/>
        <v>15.75</v>
      </c>
    </row>
    <row r="779" spans="1:8" x14ac:dyDescent="0.2">
      <c r="A779" s="19" t="s">
        <v>5399</v>
      </c>
      <c r="B779" s="19" t="s">
        <v>4128</v>
      </c>
      <c r="C779" s="20">
        <v>2</v>
      </c>
      <c r="D779" s="21">
        <v>9.75</v>
      </c>
      <c r="E779" s="21">
        <f t="shared" si="12"/>
        <v>19.5</v>
      </c>
      <c r="H779" s="53"/>
    </row>
    <row r="780" spans="1:8" x14ac:dyDescent="0.2">
      <c r="A780" s="19" t="s">
        <v>5400</v>
      </c>
      <c r="B780" s="19" t="s">
        <v>4525</v>
      </c>
      <c r="C780" s="20">
        <v>2</v>
      </c>
      <c r="D780" s="21">
        <v>7.17</v>
      </c>
      <c r="E780" s="21">
        <f t="shared" si="12"/>
        <v>14.34</v>
      </c>
    </row>
    <row r="781" spans="1:8" x14ac:dyDescent="0.2">
      <c r="A781" s="19" t="s">
        <v>5401</v>
      </c>
      <c r="B781" s="19" t="s">
        <v>5402</v>
      </c>
      <c r="C781" s="20">
        <v>2</v>
      </c>
      <c r="D781" s="21">
        <v>7.99</v>
      </c>
      <c r="E781" s="21">
        <f t="shared" si="12"/>
        <v>15.98</v>
      </c>
      <c r="H781" s="53"/>
    </row>
    <row r="782" spans="1:8" x14ac:dyDescent="0.2">
      <c r="A782" s="19" t="s">
        <v>5403</v>
      </c>
      <c r="B782" s="19" t="s">
        <v>5404</v>
      </c>
      <c r="C782" s="20">
        <v>2</v>
      </c>
      <c r="D782" s="21">
        <v>7.36</v>
      </c>
      <c r="E782" s="21">
        <f t="shared" si="12"/>
        <v>14.72</v>
      </c>
      <c r="H782" s="53"/>
    </row>
    <row r="783" spans="1:8" x14ac:dyDescent="0.2">
      <c r="A783" s="19" t="s">
        <v>5405</v>
      </c>
      <c r="B783" s="19" t="s">
        <v>5406</v>
      </c>
      <c r="C783" s="20">
        <v>1</v>
      </c>
      <c r="D783" s="21">
        <v>7.56</v>
      </c>
      <c r="E783" s="21">
        <f t="shared" si="12"/>
        <v>7.56</v>
      </c>
      <c r="H783" s="53"/>
    </row>
    <row r="784" spans="1:8" x14ac:dyDescent="0.2">
      <c r="A784" s="19" t="s">
        <v>5407</v>
      </c>
      <c r="B784" s="19" t="s">
        <v>5408</v>
      </c>
      <c r="C784" s="20">
        <v>1</v>
      </c>
      <c r="D784" s="21">
        <v>8.6300000000000008</v>
      </c>
      <c r="E784" s="21">
        <f t="shared" si="12"/>
        <v>8.6300000000000008</v>
      </c>
      <c r="H784" s="53"/>
    </row>
    <row r="785" spans="1:8" x14ac:dyDescent="0.2">
      <c r="A785" s="19" t="s">
        <v>5409</v>
      </c>
      <c r="B785" s="19" t="s">
        <v>5410</v>
      </c>
      <c r="C785" s="20">
        <v>1</v>
      </c>
      <c r="D785" s="21">
        <v>7.13</v>
      </c>
      <c r="E785" s="21">
        <f t="shared" si="12"/>
        <v>7.13</v>
      </c>
      <c r="H785" s="53"/>
    </row>
    <row r="786" spans="1:8" x14ac:dyDescent="0.2">
      <c r="A786" s="19" t="s">
        <v>5411</v>
      </c>
      <c r="B786" s="19" t="s">
        <v>5412</v>
      </c>
      <c r="C786" s="20">
        <v>10</v>
      </c>
      <c r="D786" s="21">
        <v>0.39</v>
      </c>
      <c r="E786" s="21">
        <f t="shared" si="12"/>
        <v>3.9000000000000004</v>
      </c>
      <c r="H786" s="53"/>
    </row>
    <row r="787" spans="1:8" x14ac:dyDescent="0.2">
      <c r="A787" s="19" t="s">
        <v>5413</v>
      </c>
      <c r="B787" s="19" t="s">
        <v>4128</v>
      </c>
      <c r="C787" s="20">
        <v>32</v>
      </c>
      <c r="D787" s="21">
        <v>1.44</v>
      </c>
      <c r="E787" s="21">
        <f t="shared" si="12"/>
        <v>46.08</v>
      </c>
      <c r="H787" s="53"/>
    </row>
    <row r="788" spans="1:8" x14ac:dyDescent="0.2">
      <c r="A788" s="19" t="s">
        <v>5414</v>
      </c>
      <c r="B788" s="19" t="s">
        <v>5242</v>
      </c>
      <c r="C788" s="20">
        <v>5</v>
      </c>
      <c r="D788" s="21">
        <v>0.83</v>
      </c>
      <c r="E788" s="21">
        <f t="shared" si="12"/>
        <v>4.1499999999999995</v>
      </c>
      <c r="H788" s="53"/>
    </row>
    <row r="789" spans="1:8" x14ac:dyDescent="0.2">
      <c r="A789" s="19" t="s">
        <v>5415</v>
      </c>
      <c r="B789" s="19" t="s">
        <v>4128</v>
      </c>
      <c r="C789" s="20">
        <v>20</v>
      </c>
      <c r="D789" s="21">
        <v>0.495</v>
      </c>
      <c r="E789" s="21">
        <f t="shared" si="12"/>
        <v>9.9</v>
      </c>
      <c r="H789" s="53"/>
    </row>
    <row r="790" spans="1:8" x14ac:dyDescent="0.2">
      <c r="A790" s="19" t="s">
        <v>5416</v>
      </c>
      <c r="B790" s="19" t="s">
        <v>5417</v>
      </c>
      <c r="C790" s="20">
        <v>4</v>
      </c>
      <c r="D790" s="21">
        <v>2.57</v>
      </c>
      <c r="E790" s="21">
        <f t="shared" si="12"/>
        <v>10.28</v>
      </c>
      <c r="H790" s="53"/>
    </row>
    <row r="791" spans="1:8" x14ac:dyDescent="0.2">
      <c r="A791" s="19" t="s">
        <v>5418</v>
      </c>
      <c r="B791" s="19" t="s">
        <v>4128</v>
      </c>
      <c r="C791" s="20">
        <v>7</v>
      </c>
      <c r="D791" s="21">
        <v>2.2599999999999998</v>
      </c>
      <c r="E791" s="21">
        <f t="shared" si="12"/>
        <v>15.819999999999999</v>
      </c>
      <c r="H791" s="53"/>
    </row>
    <row r="792" spans="1:8" x14ac:dyDescent="0.2">
      <c r="A792" s="19" t="s">
        <v>5419</v>
      </c>
      <c r="B792" s="19" t="s">
        <v>4128</v>
      </c>
      <c r="C792" s="20">
        <v>4</v>
      </c>
      <c r="D792" s="21">
        <v>2.2599999999999998</v>
      </c>
      <c r="E792" s="21">
        <f t="shared" si="12"/>
        <v>9.0399999999999991</v>
      </c>
      <c r="H792" s="53"/>
    </row>
    <row r="793" spans="1:8" x14ac:dyDescent="0.2">
      <c r="A793" s="19" t="s">
        <v>5420</v>
      </c>
      <c r="B793" s="19" t="s">
        <v>4128</v>
      </c>
      <c r="C793" s="20">
        <v>1</v>
      </c>
      <c r="D793" s="21">
        <v>1.22</v>
      </c>
      <c r="E793" s="21">
        <f t="shared" si="12"/>
        <v>1.22</v>
      </c>
      <c r="H793" s="53"/>
    </row>
    <row r="794" spans="1:8" x14ac:dyDescent="0.2">
      <c r="A794" s="19" t="s">
        <v>5421</v>
      </c>
      <c r="B794" s="19" t="s">
        <v>4128</v>
      </c>
      <c r="C794" s="20">
        <v>2</v>
      </c>
      <c r="D794" s="21">
        <v>2.04</v>
      </c>
      <c r="E794" s="21">
        <f t="shared" si="12"/>
        <v>4.08</v>
      </c>
      <c r="H794" s="53"/>
    </row>
    <row r="795" spans="1:8" x14ac:dyDescent="0.2">
      <c r="A795" s="19" t="s">
        <v>5422</v>
      </c>
      <c r="B795" s="19" t="s">
        <v>4128</v>
      </c>
      <c r="C795" s="20">
        <v>6</v>
      </c>
      <c r="D795" s="21">
        <v>2.93</v>
      </c>
      <c r="E795" s="21">
        <f t="shared" si="12"/>
        <v>17.580000000000002</v>
      </c>
      <c r="H795" s="53"/>
    </row>
    <row r="796" spans="1:8" x14ac:dyDescent="0.2">
      <c r="A796" s="19" t="s">
        <v>5423</v>
      </c>
      <c r="B796" s="19" t="s">
        <v>4128</v>
      </c>
      <c r="C796" s="20">
        <v>3</v>
      </c>
      <c r="D796" s="21">
        <v>1.06</v>
      </c>
      <c r="E796" s="21">
        <f t="shared" si="12"/>
        <v>3.18</v>
      </c>
      <c r="H796" s="53"/>
    </row>
    <row r="797" spans="1:8" x14ac:dyDescent="0.2">
      <c r="A797" s="19" t="s">
        <v>5424</v>
      </c>
      <c r="B797" s="19" t="s">
        <v>4128</v>
      </c>
      <c r="C797" s="20">
        <v>2</v>
      </c>
      <c r="D797" s="21">
        <v>2.4</v>
      </c>
      <c r="E797" s="21">
        <f t="shared" si="12"/>
        <v>4.8</v>
      </c>
      <c r="H797" s="53"/>
    </row>
    <row r="798" spans="1:8" x14ac:dyDescent="0.2">
      <c r="A798" s="19" t="s">
        <v>5425</v>
      </c>
      <c r="B798" s="19" t="s">
        <v>4128</v>
      </c>
      <c r="C798" s="20">
        <v>6</v>
      </c>
      <c r="D798" s="21">
        <v>1.63</v>
      </c>
      <c r="E798" s="21">
        <f t="shared" si="12"/>
        <v>9.7799999999999994</v>
      </c>
      <c r="H798" s="53"/>
    </row>
    <row r="799" spans="1:8" x14ac:dyDescent="0.2">
      <c r="A799" s="19" t="s">
        <v>5426</v>
      </c>
      <c r="B799" s="19" t="s">
        <v>4128</v>
      </c>
      <c r="C799" s="20">
        <v>13</v>
      </c>
      <c r="D799" s="21">
        <v>3.45</v>
      </c>
      <c r="E799" s="21">
        <f t="shared" si="12"/>
        <v>44.85</v>
      </c>
      <c r="H799" s="53"/>
    </row>
    <row r="800" spans="1:8" x14ac:dyDescent="0.2">
      <c r="A800" s="19" t="s">
        <v>5427</v>
      </c>
      <c r="B800" s="19" t="s">
        <v>5428</v>
      </c>
      <c r="C800" s="20">
        <v>30</v>
      </c>
      <c r="D800" s="21">
        <v>0.05</v>
      </c>
      <c r="E800" s="21">
        <f t="shared" si="12"/>
        <v>1.5</v>
      </c>
      <c r="H800" s="53"/>
    </row>
    <row r="801" spans="1:8" x14ac:dyDescent="0.2">
      <c r="A801" s="19" t="s">
        <v>5429</v>
      </c>
      <c r="B801" s="19" t="s">
        <v>5430</v>
      </c>
      <c r="C801" s="20">
        <v>21</v>
      </c>
      <c r="D801" s="21">
        <v>0.05</v>
      </c>
      <c r="E801" s="21">
        <f t="shared" si="12"/>
        <v>1.05</v>
      </c>
      <c r="H801" s="53"/>
    </row>
    <row r="802" spans="1:8" x14ac:dyDescent="0.2">
      <c r="A802" s="19" t="s">
        <v>5431</v>
      </c>
      <c r="B802" s="19" t="s">
        <v>5432</v>
      </c>
      <c r="C802" s="20">
        <v>15</v>
      </c>
      <c r="D802" s="21">
        <v>0.05</v>
      </c>
      <c r="E802" s="21">
        <f t="shared" si="12"/>
        <v>0.75</v>
      </c>
      <c r="H802" s="53"/>
    </row>
    <row r="803" spans="1:8" x14ac:dyDescent="0.2">
      <c r="A803" s="19" t="s">
        <v>5433</v>
      </c>
      <c r="B803" s="19" t="s">
        <v>5434</v>
      </c>
      <c r="C803" s="20">
        <v>100</v>
      </c>
      <c r="D803" s="21">
        <v>0.06</v>
      </c>
      <c r="E803" s="21">
        <f t="shared" si="12"/>
        <v>6</v>
      </c>
      <c r="H803" s="53"/>
    </row>
    <row r="804" spans="1:8" x14ac:dyDescent="0.2">
      <c r="A804" s="19" t="s">
        <v>5435</v>
      </c>
      <c r="B804" s="19" t="s">
        <v>5436</v>
      </c>
      <c r="C804" s="20">
        <v>11</v>
      </c>
      <c r="D804" s="21">
        <v>5.6000000000000001E-2</v>
      </c>
      <c r="E804" s="21">
        <f t="shared" si="12"/>
        <v>0.61599999999999999</v>
      </c>
      <c r="H804" s="53"/>
    </row>
    <row r="805" spans="1:8" x14ac:dyDescent="0.2">
      <c r="A805" s="19" t="s">
        <v>5437</v>
      </c>
      <c r="B805" s="19" t="s">
        <v>5438</v>
      </c>
      <c r="C805" s="20">
        <v>60</v>
      </c>
      <c r="D805" s="21">
        <v>0.05</v>
      </c>
      <c r="E805" s="21">
        <f t="shared" si="12"/>
        <v>3</v>
      </c>
      <c r="H805" s="53"/>
    </row>
    <row r="806" spans="1:8" x14ac:dyDescent="0.2">
      <c r="A806" s="19" t="s">
        <v>5439</v>
      </c>
      <c r="B806" s="19" t="s">
        <v>5440</v>
      </c>
      <c r="C806" s="20">
        <v>89</v>
      </c>
      <c r="D806" s="21">
        <v>0.06</v>
      </c>
      <c r="E806" s="21">
        <f t="shared" si="12"/>
        <v>5.34</v>
      </c>
      <c r="H806" s="53"/>
    </row>
    <row r="807" spans="1:8" x14ac:dyDescent="0.2">
      <c r="A807" s="19" t="s">
        <v>5441</v>
      </c>
      <c r="B807" s="19" t="s">
        <v>5442</v>
      </c>
      <c r="C807" s="20">
        <v>100</v>
      </c>
      <c r="D807" s="21">
        <v>0.06</v>
      </c>
      <c r="E807" s="21">
        <f t="shared" si="12"/>
        <v>6</v>
      </c>
      <c r="H807" s="53"/>
    </row>
    <row r="808" spans="1:8" x14ac:dyDescent="0.2">
      <c r="A808" s="19" t="s">
        <v>5443</v>
      </c>
      <c r="B808" s="19" t="s">
        <v>5444</v>
      </c>
      <c r="C808" s="20">
        <v>90</v>
      </c>
      <c r="D808" s="21">
        <v>7.0000000000000007E-2</v>
      </c>
      <c r="E808" s="21">
        <f t="shared" si="12"/>
        <v>6.3000000000000007</v>
      </c>
      <c r="H808" s="53"/>
    </row>
    <row r="809" spans="1:8" x14ac:dyDescent="0.2">
      <c r="A809" s="19" t="s">
        <v>5445</v>
      </c>
      <c r="B809" s="19" t="s">
        <v>5446</v>
      </c>
      <c r="C809" s="20">
        <v>84</v>
      </c>
      <c r="D809" s="21">
        <v>7.0000000000000007E-2</v>
      </c>
      <c r="E809" s="21">
        <f t="shared" si="12"/>
        <v>5.8800000000000008</v>
      </c>
      <c r="H809" s="53"/>
    </row>
    <row r="810" spans="1:8" x14ac:dyDescent="0.2">
      <c r="A810" s="19" t="s">
        <v>5447</v>
      </c>
      <c r="B810" s="19" t="s">
        <v>5448</v>
      </c>
      <c r="C810" s="20">
        <v>99</v>
      </c>
      <c r="D810" s="21">
        <v>7.0000000000000007E-2</v>
      </c>
      <c r="E810" s="21">
        <f t="shared" si="12"/>
        <v>6.9300000000000006</v>
      </c>
      <c r="H810" s="53"/>
    </row>
    <row r="811" spans="1:8" x14ac:dyDescent="0.2">
      <c r="A811" s="19" t="s">
        <v>5449</v>
      </c>
      <c r="B811" s="19" t="s">
        <v>5450</v>
      </c>
      <c r="C811" s="20">
        <v>95</v>
      </c>
      <c r="D811" s="21">
        <v>0.08</v>
      </c>
      <c r="E811" s="21">
        <f t="shared" si="12"/>
        <v>7.6000000000000005</v>
      </c>
      <c r="H811" s="53"/>
    </row>
    <row r="812" spans="1:8" x14ac:dyDescent="0.2">
      <c r="A812" s="19" t="s">
        <v>5451</v>
      </c>
      <c r="B812" s="19" t="s">
        <v>5452</v>
      </c>
      <c r="C812" s="20">
        <v>80</v>
      </c>
      <c r="D812" s="21">
        <v>0.05</v>
      </c>
      <c r="E812" s="21">
        <f t="shared" si="12"/>
        <v>4</v>
      </c>
      <c r="H812" s="53"/>
    </row>
    <row r="813" spans="1:8" x14ac:dyDescent="0.2">
      <c r="A813" s="19" t="s">
        <v>5453</v>
      </c>
      <c r="B813" s="19" t="s">
        <v>5454</v>
      </c>
      <c r="C813" s="20">
        <v>80</v>
      </c>
      <c r="D813" s="21">
        <v>0.15</v>
      </c>
      <c r="E813" s="21">
        <f t="shared" si="12"/>
        <v>12</v>
      </c>
      <c r="H813" s="53"/>
    </row>
    <row r="814" spans="1:8" x14ac:dyDescent="0.2">
      <c r="A814" s="19" t="s">
        <v>5455</v>
      </c>
      <c r="B814" s="19" t="s">
        <v>5456</v>
      </c>
      <c r="C814" s="20">
        <v>10</v>
      </c>
      <c r="D814" s="21">
        <v>7.4999999999999997E-2</v>
      </c>
      <c r="E814" s="21">
        <f t="shared" si="12"/>
        <v>0.75</v>
      </c>
      <c r="H814" s="53"/>
    </row>
    <row r="815" spans="1:8" x14ac:dyDescent="0.2">
      <c r="A815" s="19" t="s">
        <v>5457</v>
      </c>
      <c r="B815" s="19" t="s">
        <v>5458</v>
      </c>
      <c r="C815" s="20">
        <v>94</v>
      </c>
      <c r="D815" s="21">
        <v>7.0000000000000007E-2</v>
      </c>
      <c r="E815" s="21">
        <f t="shared" si="12"/>
        <v>6.580000000000001</v>
      </c>
      <c r="H815" s="53"/>
    </row>
    <row r="816" spans="1:8" x14ac:dyDescent="0.2">
      <c r="A816" s="19" t="s">
        <v>5459</v>
      </c>
      <c r="B816" s="19" t="s">
        <v>5460</v>
      </c>
      <c r="C816" s="20">
        <v>25</v>
      </c>
      <c r="D816" s="21">
        <v>7.4999999999999997E-2</v>
      </c>
      <c r="E816" s="21">
        <f t="shared" si="12"/>
        <v>1.875</v>
      </c>
      <c r="H816" s="53"/>
    </row>
    <row r="817" spans="1:8" x14ac:dyDescent="0.2">
      <c r="A817" s="19" t="s">
        <v>5461</v>
      </c>
      <c r="B817" s="19" t="s">
        <v>5462</v>
      </c>
      <c r="C817" s="20">
        <v>10</v>
      </c>
      <c r="D817" s="21">
        <v>0.08</v>
      </c>
      <c r="E817" s="21">
        <f t="shared" si="12"/>
        <v>0.8</v>
      </c>
      <c r="H817" s="53"/>
    </row>
    <row r="818" spans="1:8" x14ac:dyDescent="0.2">
      <c r="A818" s="19" t="s">
        <v>5463</v>
      </c>
      <c r="B818" s="19" t="s">
        <v>5464</v>
      </c>
      <c r="C818" s="20">
        <v>94</v>
      </c>
      <c r="D818" s="21">
        <v>0.1</v>
      </c>
      <c r="E818" s="21">
        <f t="shared" si="12"/>
        <v>9.4</v>
      </c>
      <c r="H818" s="53"/>
    </row>
    <row r="819" spans="1:8" x14ac:dyDescent="0.2">
      <c r="A819" s="19" t="s">
        <v>5465</v>
      </c>
      <c r="B819" s="19" t="s">
        <v>5466</v>
      </c>
      <c r="C819" s="20">
        <v>10</v>
      </c>
      <c r="D819" s="21">
        <v>9.8000000000000004E-2</v>
      </c>
      <c r="E819" s="21">
        <f t="shared" si="12"/>
        <v>0.98</v>
      </c>
      <c r="H819" s="53"/>
    </row>
    <row r="820" spans="1:8" x14ac:dyDescent="0.2">
      <c r="A820" s="19" t="s">
        <v>5467</v>
      </c>
      <c r="B820" s="19" t="s">
        <v>5468</v>
      </c>
      <c r="C820" s="20">
        <v>4</v>
      </c>
      <c r="D820" s="21">
        <v>8.3000000000000004E-2</v>
      </c>
      <c r="E820" s="21">
        <f t="shared" si="12"/>
        <v>0.33200000000000002</v>
      </c>
      <c r="H820" s="53"/>
    </row>
    <row r="821" spans="1:8" x14ac:dyDescent="0.2">
      <c r="A821" s="19" t="s">
        <v>5469</v>
      </c>
      <c r="B821" s="19" t="s">
        <v>5470</v>
      </c>
      <c r="C821" s="20">
        <v>40</v>
      </c>
      <c r="D821" s="21">
        <v>8.5999999999999993E-2</v>
      </c>
      <c r="E821" s="21">
        <f t="shared" si="12"/>
        <v>3.4399999999999995</v>
      </c>
      <c r="H821" s="53"/>
    </row>
    <row r="822" spans="1:8" x14ac:dyDescent="0.2">
      <c r="A822" s="19" t="s">
        <v>5471</v>
      </c>
      <c r="B822" s="19" t="s">
        <v>5472</v>
      </c>
      <c r="C822" s="20">
        <v>20</v>
      </c>
      <c r="D822" s="21">
        <v>9.8000000000000004E-2</v>
      </c>
      <c r="E822" s="21">
        <f t="shared" si="12"/>
        <v>1.96</v>
      </c>
      <c r="H822" s="53"/>
    </row>
    <row r="823" spans="1:8" x14ac:dyDescent="0.2">
      <c r="A823" s="19" t="s">
        <v>5473</v>
      </c>
      <c r="B823" s="19" t="s">
        <v>5474</v>
      </c>
      <c r="C823" s="20">
        <v>20</v>
      </c>
      <c r="D823" s="21">
        <v>0.11799999999999999</v>
      </c>
      <c r="E823" s="21">
        <f t="shared" si="12"/>
        <v>2.36</v>
      </c>
      <c r="H823" s="53"/>
    </row>
    <row r="824" spans="1:8" x14ac:dyDescent="0.2">
      <c r="A824" s="19" t="s">
        <v>5475</v>
      </c>
      <c r="B824" s="19" t="s">
        <v>5476</v>
      </c>
      <c r="C824" s="20">
        <v>100</v>
      </c>
      <c r="D824" s="21">
        <v>0.12</v>
      </c>
      <c r="E824" s="21">
        <f t="shared" si="12"/>
        <v>12</v>
      </c>
      <c r="H824" s="53"/>
    </row>
    <row r="825" spans="1:8" x14ac:dyDescent="0.2">
      <c r="A825" s="19" t="s">
        <v>5477</v>
      </c>
      <c r="B825" s="19" t="s">
        <v>5478</v>
      </c>
      <c r="C825" s="20">
        <v>10</v>
      </c>
      <c r="D825" s="21">
        <v>0.11600000000000001</v>
      </c>
      <c r="E825" s="21">
        <f t="shared" si="12"/>
        <v>1.1600000000000001</v>
      </c>
      <c r="H825" s="53"/>
    </row>
    <row r="826" spans="1:8" x14ac:dyDescent="0.2">
      <c r="A826" s="19" t="s">
        <v>5479</v>
      </c>
      <c r="B826" s="19" t="s">
        <v>5480</v>
      </c>
      <c r="C826" s="20">
        <v>10</v>
      </c>
      <c r="D826" s="21">
        <v>0.44600000000000001</v>
      </c>
      <c r="E826" s="21">
        <f t="shared" si="12"/>
        <v>4.46</v>
      </c>
      <c r="H826" s="53"/>
    </row>
    <row r="827" spans="1:8" x14ac:dyDescent="0.2">
      <c r="A827" s="19" t="s">
        <v>5481</v>
      </c>
      <c r="B827" s="19" t="s">
        <v>5482</v>
      </c>
      <c r="C827" s="20">
        <v>10</v>
      </c>
      <c r="D827" s="21">
        <v>0.24399999999999999</v>
      </c>
      <c r="E827" s="21">
        <f t="shared" si="12"/>
        <v>2.44</v>
      </c>
      <c r="H827" s="53"/>
    </row>
    <row r="828" spans="1:8" x14ac:dyDescent="0.2">
      <c r="A828" s="19" t="s">
        <v>5483</v>
      </c>
      <c r="B828" s="19" t="s">
        <v>5484</v>
      </c>
      <c r="C828" s="20">
        <v>70</v>
      </c>
      <c r="D828" s="21">
        <v>0.109</v>
      </c>
      <c r="E828" s="21">
        <f t="shared" si="12"/>
        <v>7.63</v>
      </c>
      <c r="H828" s="53"/>
    </row>
    <row r="829" spans="1:8" x14ac:dyDescent="0.2">
      <c r="A829" s="19" t="s">
        <v>5485</v>
      </c>
      <c r="B829" s="19" t="s">
        <v>5486</v>
      </c>
      <c r="C829" s="20">
        <v>3</v>
      </c>
      <c r="D829" s="21">
        <v>0.13400000000000001</v>
      </c>
      <c r="E829" s="21">
        <f t="shared" si="12"/>
        <v>0.40200000000000002</v>
      </c>
      <c r="H829" s="53"/>
    </row>
    <row r="830" spans="1:8" x14ac:dyDescent="0.2">
      <c r="A830" s="19" t="s">
        <v>5487</v>
      </c>
      <c r="B830" s="19" t="s">
        <v>5488</v>
      </c>
      <c r="C830" s="20">
        <v>10</v>
      </c>
      <c r="D830" s="21">
        <v>0.14299999999999999</v>
      </c>
      <c r="E830" s="21">
        <f t="shared" si="12"/>
        <v>1.43</v>
      </c>
      <c r="H830" s="53"/>
    </row>
    <row r="831" spans="1:8" x14ac:dyDescent="0.2">
      <c r="A831" s="19" t="s">
        <v>5489</v>
      </c>
      <c r="B831" s="19" t="s">
        <v>5490</v>
      </c>
      <c r="C831" s="20">
        <v>16</v>
      </c>
      <c r="D831" s="21">
        <v>0.185</v>
      </c>
      <c r="E831" s="21">
        <f t="shared" si="12"/>
        <v>2.96</v>
      </c>
      <c r="H831" s="53"/>
    </row>
    <row r="832" spans="1:8" x14ac:dyDescent="0.2">
      <c r="A832" s="19" t="s">
        <v>5491</v>
      </c>
      <c r="B832" s="19" t="s">
        <v>5492</v>
      </c>
      <c r="C832" s="20">
        <v>10</v>
      </c>
      <c r="D832" s="21">
        <v>0.32</v>
      </c>
      <c r="E832" s="21">
        <f t="shared" si="12"/>
        <v>3.2</v>
      </c>
      <c r="H832" s="53"/>
    </row>
    <row r="833" spans="1:8" x14ac:dyDescent="0.2">
      <c r="A833" s="19" t="s">
        <v>5493</v>
      </c>
      <c r="B833" s="19" t="s">
        <v>5494</v>
      </c>
      <c r="C833" s="20">
        <v>30</v>
      </c>
      <c r="D833" s="21">
        <v>0.39</v>
      </c>
      <c r="E833" s="21">
        <f t="shared" si="12"/>
        <v>11.700000000000001</v>
      </c>
      <c r="H833" s="53"/>
    </row>
    <row r="834" spans="1:8" x14ac:dyDescent="0.2">
      <c r="A834" s="19" t="s">
        <v>5495</v>
      </c>
      <c r="B834" s="19" t="s">
        <v>5496</v>
      </c>
      <c r="C834" s="20">
        <v>10</v>
      </c>
      <c r="D834" s="21">
        <v>0.26</v>
      </c>
      <c r="E834" s="21">
        <f t="shared" ref="E834:E864" si="13">C834*D834</f>
        <v>2.6</v>
      </c>
      <c r="H834" s="53"/>
    </row>
    <row r="835" spans="1:8" x14ac:dyDescent="0.2">
      <c r="A835" s="19" t="s">
        <v>5497</v>
      </c>
      <c r="B835" s="19" t="s">
        <v>5498</v>
      </c>
      <c r="C835" s="20">
        <v>15</v>
      </c>
      <c r="D835" s="21">
        <v>0.44</v>
      </c>
      <c r="E835" s="21">
        <f t="shared" si="13"/>
        <v>6.6</v>
      </c>
      <c r="H835" s="53"/>
    </row>
    <row r="836" spans="1:8" x14ac:dyDescent="0.2">
      <c r="A836" s="19" t="s">
        <v>5499</v>
      </c>
      <c r="B836" s="19" t="s">
        <v>5500</v>
      </c>
      <c r="C836" s="20">
        <v>48</v>
      </c>
      <c r="D836" s="21">
        <v>0.10100000000000001</v>
      </c>
      <c r="E836" s="21">
        <f t="shared" si="13"/>
        <v>4.8480000000000008</v>
      </c>
      <c r="H836" s="53"/>
    </row>
    <row r="837" spans="1:8" x14ac:dyDescent="0.2">
      <c r="A837" s="19" t="s">
        <v>5501</v>
      </c>
      <c r="B837" s="19" t="s">
        <v>5502</v>
      </c>
      <c r="C837" s="20">
        <v>100</v>
      </c>
      <c r="D837" s="21">
        <v>4.8800000000000003E-2</v>
      </c>
      <c r="E837" s="21">
        <f t="shared" si="13"/>
        <v>4.88</v>
      </c>
      <c r="H837" s="53"/>
    </row>
    <row r="838" spans="1:8" x14ac:dyDescent="0.2">
      <c r="A838" s="19" t="s">
        <v>5503</v>
      </c>
      <c r="B838" s="19" t="s">
        <v>5504</v>
      </c>
      <c r="C838" s="20">
        <v>100</v>
      </c>
      <c r="D838" s="21">
        <v>4.1300000000000003E-2</v>
      </c>
      <c r="E838" s="21">
        <f t="shared" si="13"/>
        <v>4.1300000000000008</v>
      </c>
      <c r="H838" s="53"/>
    </row>
    <row r="839" spans="1:8" x14ac:dyDescent="0.2">
      <c r="A839" s="19" t="s">
        <v>5505</v>
      </c>
      <c r="B839" s="19" t="s">
        <v>5506</v>
      </c>
      <c r="C839" s="20">
        <v>50</v>
      </c>
      <c r="D839" s="21">
        <v>0.30399999999999999</v>
      </c>
      <c r="E839" s="21">
        <f t="shared" si="13"/>
        <v>15.2</v>
      </c>
      <c r="H839" s="53"/>
    </row>
    <row r="840" spans="1:8" x14ac:dyDescent="0.2">
      <c r="A840" s="19" t="s">
        <v>5507</v>
      </c>
      <c r="B840" s="19" t="s">
        <v>5508</v>
      </c>
      <c r="C840" s="20">
        <v>45</v>
      </c>
      <c r="D840" s="21">
        <v>0.3</v>
      </c>
      <c r="E840" s="21">
        <f t="shared" si="13"/>
        <v>13.5</v>
      </c>
      <c r="H840" s="53"/>
    </row>
    <row r="841" spans="1:8" x14ac:dyDescent="0.2">
      <c r="A841" s="19" t="s">
        <v>5509</v>
      </c>
      <c r="B841" s="19" t="s">
        <v>5510</v>
      </c>
      <c r="C841" s="20">
        <v>1</v>
      </c>
      <c r="D841" s="21">
        <v>2.31</v>
      </c>
      <c r="E841" s="21">
        <f t="shared" si="13"/>
        <v>2.31</v>
      </c>
      <c r="H841" s="53"/>
    </row>
    <row r="842" spans="1:8" x14ac:dyDescent="0.2">
      <c r="A842" s="19" t="s">
        <v>5511</v>
      </c>
      <c r="B842" s="19" t="s">
        <v>5106</v>
      </c>
      <c r="C842" s="20">
        <v>10</v>
      </c>
      <c r="D842" s="21">
        <v>3.43</v>
      </c>
      <c r="E842" s="21">
        <f t="shared" si="13"/>
        <v>34.300000000000004</v>
      </c>
      <c r="H842" s="53"/>
    </row>
    <row r="843" spans="1:8" x14ac:dyDescent="0.2">
      <c r="A843" s="19" t="s">
        <v>5512</v>
      </c>
      <c r="B843" s="19" t="s">
        <v>5106</v>
      </c>
      <c r="C843" s="20">
        <v>10</v>
      </c>
      <c r="D843" s="21">
        <v>1.32</v>
      </c>
      <c r="E843" s="21">
        <f t="shared" si="13"/>
        <v>13.200000000000001</v>
      </c>
      <c r="H843" s="53"/>
    </row>
    <row r="844" spans="1:8" x14ac:dyDescent="0.2">
      <c r="A844" s="19" t="s">
        <v>5513</v>
      </c>
      <c r="B844" s="19" t="s">
        <v>5106</v>
      </c>
      <c r="C844" s="20">
        <v>10</v>
      </c>
      <c r="D844" s="21">
        <v>3.4</v>
      </c>
      <c r="E844" s="21">
        <f t="shared" si="13"/>
        <v>34</v>
      </c>
      <c r="H844" s="53"/>
    </row>
    <row r="845" spans="1:8" x14ac:dyDescent="0.2">
      <c r="A845" s="19" t="s">
        <v>5514</v>
      </c>
      <c r="B845" s="19" t="s">
        <v>5106</v>
      </c>
      <c r="C845" s="20">
        <v>4</v>
      </c>
      <c r="D845" s="21">
        <v>3.4</v>
      </c>
      <c r="E845" s="21">
        <f t="shared" si="13"/>
        <v>13.6</v>
      </c>
      <c r="H845" s="53"/>
    </row>
    <row r="846" spans="1:8" x14ac:dyDescent="0.2">
      <c r="A846" s="19" t="s">
        <v>5515</v>
      </c>
      <c r="B846" s="19" t="s">
        <v>5106</v>
      </c>
      <c r="C846" s="20">
        <v>6</v>
      </c>
      <c r="D846" s="21">
        <v>1.33</v>
      </c>
      <c r="E846" s="21">
        <f t="shared" si="13"/>
        <v>7.98</v>
      </c>
      <c r="H846" s="53"/>
    </row>
    <row r="847" spans="1:8" x14ac:dyDescent="0.2">
      <c r="A847" s="19" t="s">
        <v>5516</v>
      </c>
      <c r="B847" s="19" t="s">
        <v>5106</v>
      </c>
      <c r="C847" s="20">
        <v>19</v>
      </c>
      <c r="D847" s="21">
        <v>3.4</v>
      </c>
      <c r="E847" s="21">
        <f t="shared" si="13"/>
        <v>64.599999999999994</v>
      </c>
      <c r="H847" s="53"/>
    </row>
    <row r="848" spans="1:8" x14ac:dyDescent="0.2">
      <c r="A848" s="19" t="s">
        <v>5517</v>
      </c>
      <c r="B848" s="19" t="s">
        <v>5106</v>
      </c>
      <c r="C848" s="20">
        <v>10</v>
      </c>
      <c r="D848" s="21">
        <v>3.4</v>
      </c>
      <c r="E848" s="21">
        <f t="shared" si="13"/>
        <v>34</v>
      </c>
      <c r="H848" s="53"/>
    </row>
    <row r="849" spans="1:5" x14ac:dyDescent="0.2">
      <c r="A849" s="19" t="s">
        <v>5518</v>
      </c>
      <c r="B849" s="19" t="s">
        <v>5106</v>
      </c>
      <c r="C849" s="20">
        <v>5</v>
      </c>
      <c r="D849" s="21">
        <v>1.25</v>
      </c>
      <c r="E849" s="21">
        <f t="shared" si="13"/>
        <v>6.25</v>
      </c>
    </row>
    <row r="850" spans="1:5" x14ac:dyDescent="0.2">
      <c r="A850" s="19" t="s">
        <v>5519</v>
      </c>
      <c r="B850" s="19" t="s">
        <v>5106</v>
      </c>
      <c r="C850" s="20">
        <v>9</v>
      </c>
      <c r="D850" s="21">
        <v>1.35</v>
      </c>
      <c r="E850" s="21">
        <f t="shared" si="13"/>
        <v>12.15</v>
      </c>
    </row>
    <row r="851" spans="1:5" x14ac:dyDescent="0.2">
      <c r="A851" s="19" t="s">
        <v>5520</v>
      </c>
      <c r="B851" s="19" t="s">
        <v>5106</v>
      </c>
      <c r="C851" s="20">
        <v>10</v>
      </c>
      <c r="D851" s="21">
        <v>1.33</v>
      </c>
      <c r="E851" s="21">
        <f t="shared" si="13"/>
        <v>13.3</v>
      </c>
    </row>
    <row r="852" spans="1:5" x14ac:dyDescent="0.2">
      <c r="A852" s="19" t="s">
        <v>5521</v>
      </c>
      <c r="B852" s="19" t="s">
        <v>5106</v>
      </c>
      <c r="C852" s="20">
        <v>10</v>
      </c>
      <c r="D852" s="21">
        <v>3.4</v>
      </c>
      <c r="E852" s="21">
        <f t="shared" si="13"/>
        <v>34</v>
      </c>
    </row>
    <row r="853" spans="1:5" x14ac:dyDescent="0.2">
      <c r="A853" s="19" t="s">
        <v>5522</v>
      </c>
      <c r="B853" s="19" t="s">
        <v>5106</v>
      </c>
      <c r="C853" s="20">
        <v>8</v>
      </c>
      <c r="D853" s="21">
        <v>2.84</v>
      </c>
      <c r="E853" s="21">
        <f t="shared" si="13"/>
        <v>22.72</v>
      </c>
    </row>
    <row r="854" spans="1:5" x14ac:dyDescent="0.2">
      <c r="A854" s="19" t="s">
        <v>5523</v>
      </c>
      <c r="B854" s="19" t="s">
        <v>5106</v>
      </c>
      <c r="C854" s="20">
        <v>8</v>
      </c>
      <c r="D854" s="21">
        <v>1.32</v>
      </c>
      <c r="E854" s="21">
        <f t="shared" si="13"/>
        <v>10.56</v>
      </c>
    </row>
    <row r="855" spans="1:5" x14ac:dyDescent="0.2">
      <c r="A855" s="19" t="s">
        <v>5524</v>
      </c>
      <c r="B855" s="19" t="s">
        <v>5106</v>
      </c>
      <c r="C855" s="20">
        <v>5</v>
      </c>
      <c r="D855" s="21">
        <v>1.33</v>
      </c>
      <c r="E855" s="21">
        <f t="shared" si="13"/>
        <v>6.65</v>
      </c>
    </row>
    <row r="856" spans="1:5" x14ac:dyDescent="0.2">
      <c r="A856" s="19" t="s">
        <v>5525</v>
      </c>
      <c r="B856" s="19" t="s">
        <v>5106</v>
      </c>
      <c r="C856" s="20">
        <v>10</v>
      </c>
      <c r="D856" s="21">
        <v>3.4</v>
      </c>
      <c r="E856" s="21">
        <f t="shared" si="13"/>
        <v>34</v>
      </c>
    </row>
    <row r="857" spans="1:5" x14ac:dyDescent="0.2">
      <c r="A857" s="19" t="s">
        <v>5526</v>
      </c>
      <c r="B857" s="19" t="s">
        <v>5106</v>
      </c>
      <c r="C857" s="20">
        <v>5</v>
      </c>
      <c r="D857" s="21">
        <v>3.4</v>
      </c>
      <c r="E857" s="21">
        <f t="shared" si="13"/>
        <v>17</v>
      </c>
    </row>
    <row r="858" spans="1:5" x14ac:dyDescent="0.2">
      <c r="A858" s="19" t="s">
        <v>5527</v>
      </c>
      <c r="B858" s="19" t="s">
        <v>5106</v>
      </c>
      <c r="C858" s="20">
        <v>5</v>
      </c>
      <c r="D858" s="21">
        <v>3.4</v>
      </c>
      <c r="E858" s="21">
        <f t="shared" si="13"/>
        <v>17</v>
      </c>
    </row>
    <row r="859" spans="1:5" x14ac:dyDescent="0.2">
      <c r="A859" s="19" t="s">
        <v>5528</v>
      </c>
      <c r="B859" s="19" t="s">
        <v>5106</v>
      </c>
      <c r="C859" s="20">
        <v>8</v>
      </c>
      <c r="D859" s="21">
        <v>1.02</v>
      </c>
      <c r="E859" s="21">
        <f t="shared" si="13"/>
        <v>8.16</v>
      </c>
    </row>
    <row r="860" spans="1:5" x14ac:dyDescent="0.2">
      <c r="A860" s="19" t="s">
        <v>5529</v>
      </c>
      <c r="B860" s="19" t="s">
        <v>5106</v>
      </c>
      <c r="C860" s="20">
        <v>11</v>
      </c>
      <c r="D860" s="21">
        <v>6.29</v>
      </c>
      <c r="E860" s="21">
        <f t="shared" si="13"/>
        <v>69.19</v>
      </c>
    </row>
    <row r="861" spans="1:5" x14ac:dyDescent="0.2">
      <c r="A861" s="19" t="s">
        <v>5530</v>
      </c>
      <c r="B861" s="19" t="s">
        <v>5106</v>
      </c>
      <c r="C861" s="20">
        <v>20</v>
      </c>
      <c r="D861" s="21">
        <v>1.91</v>
      </c>
      <c r="E861" s="21">
        <f t="shared" si="13"/>
        <v>38.199999999999996</v>
      </c>
    </row>
    <row r="862" spans="1:5" x14ac:dyDescent="0.2">
      <c r="A862" s="19" t="s">
        <v>5531</v>
      </c>
      <c r="B862" s="19" t="s">
        <v>5106</v>
      </c>
      <c r="C862" s="20">
        <v>9</v>
      </c>
      <c r="D862" s="21">
        <v>5.74</v>
      </c>
      <c r="E862" s="21">
        <f t="shared" si="13"/>
        <v>51.660000000000004</v>
      </c>
    </row>
    <row r="863" spans="1:5" x14ac:dyDescent="0.2">
      <c r="A863" s="19" t="s">
        <v>5532</v>
      </c>
      <c r="B863" s="19" t="s">
        <v>5106</v>
      </c>
      <c r="C863" s="20">
        <v>2</v>
      </c>
      <c r="D863" s="21">
        <v>1.41</v>
      </c>
      <c r="E863" s="21">
        <f t="shared" si="13"/>
        <v>2.82</v>
      </c>
    </row>
    <row r="864" spans="1:5" x14ac:dyDescent="0.2">
      <c r="A864" s="29" t="s">
        <v>5533</v>
      </c>
      <c r="B864" s="29" t="s">
        <v>5106</v>
      </c>
      <c r="C864" s="30">
        <v>5</v>
      </c>
      <c r="D864" s="31">
        <v>1.91</v>
      </c>
      <c r="E864" s="31">
        <f t="shared" si="13"/>
        <v>9.5499999999999989</v>
      </c>
    </row>
    <row r="865" spans="1:5" x14ac:dyDescent="0.2">
      <c r="A865" s="90" t="s">
        <v>223</v>
      </c>
      <c r="B865" s="90"/>
      <c r="C865" s="10">
        <f>SUM(C507:C863)+SUM(C2:C506)</f>
        <v>5821</v>
      </c>
      <c r="D865" s="15"/>
      <c r="E865" s="34">
        <f>SUM(E2:E864)</f>
        <v>15928.582999999999</v>
      </c>
    </row>
  </sheetData>
  <autoFilter ref="A1:E864" xr:uid="{00000000-0009-0000-0000-00000B000000}">
    <sortState ref="A2:E864">
      <sortCondition ref="A1"/>
    </sortState>
  </autoFilter>
  <mergeCells count="1">
    <mergeCell ref="A865:B865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Pagina &amp;P di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00"/>
  <sheetViews>
    <sheetView topLeftCell="A68" workbookViewId="0">
      <selection sqref="A1:E99"/>
    </sheetView>
  </sheetViews>
  <sheetFormatPr defaultRowHeight="12.75" x14ac:dyDescent="0.2"/>
  <cols>
    <col min="2" max="2" width="34" bestFit="1" customWidth="1"/>
    <col min="3" max="3" width="11.28515625" bestFit="1" customWidth="1"/>
    <col min="4" max="4" width="14.42578125" style="35" bestFit="1" customWidth="1"/>
    <col min="5" max="5" width="9.28515625" style="35" bestFit="1" customWidth="1"/>
  </cols>
  <sheetData>
    <row r="1" spans="1:5" x14ac:dyDescent="0.2">
      <c r="A1" s="1" t="s">
        <v>0</v>
      </c>
      <c r="B1" s="1" t="s">
        <v>1</v>
      </c>
      <c r="C1" s="2" t="s">
        <v>2</v>
      </c>
      <c r="D1" s="25" t="s">
        <v>3</v>
      </c>
      <c r="E1" s="25" t="s">
        <v>4</v>
      </c>
    </row>
    <row r="2" spans="1:5" x14ac:dyDescent="0.2">
      <c r="A2" s="79" t="s">
        <v>5534</v>
      </c>
      <c r="B2" s="79" t="s">
        <v>5535</v>
      </c>
      <c r="C2" s="80">
        <v>1</v>
      </c>
      <c r="D2" s="81">
        <v>36.86</v>
      </c>
      <c r="E2" s="81">
        <v>36.86</v>
      </c>
    </row>
    <row r="3" spans="1:5" x14ac:dyDescent="0.2">
      <c r="A3" s="60" t="s">
        <v>5536</v>
      </c>
      <c r="B3" s="60" t="s">
        <v>5537</v>
      </c>
      <c r="C3" s="61">
        <v>1</v>
      </c>
      <c r="D3" s="69">
        <v>13.92</v>
      </c>
      <c r="E3" s="69">
        <v>13.92</v>
      </c>
    </row>
    <row r="4" spans="1:5" x14ac:dyDescent="0.2">
      <c r="A4" s="60" t="s">
        <v>5538</v>
      </c>
      <c r="B4" s="60" t="s">
        <v>5539</v>
      </c>
      <c r="C4" s="61">
        <v>1</v>
      </c>
      <c r="D4" s="69">
        <v>39.97</v>
      </c>
      <c r="E4" s="69">
        <v>39.97</v>
      </c>
    </row>
    <row r="5" spans="1:5" x14ac:dyDescent="0.2">
      <c r="A5" s="60" t="s">
        <v>5540</v>
      </c>
      <c r="B5" s="60" t="s">
        <v>5541</v>
      </c>
      <c r="C5" s="61">
        <v>2</v>
      </c>
      <c r="D5" s="69">
        <v>10.9</v>
      </c>
      <c r="E5" s="69">
        <v>21.8</v>
      </c>
    </row>
    <row r="6" spans="1:5" x14ac:dyDescent="0.2">
      <c r="A6" s="60" t="s">
        <v>5542</v>
      </c>
      <c r="B6" s="60" t="s">
        <v>5543</v>
      </c>
      <c r="C6" s="61">
        <v>1</v>
      </c>
      <c r="D6" s="69">
        <v>22.34</v>
      </c>
      <c r="E6" s="69">
        <v>22.34</v>
      </c>
    </row>
    <row r="7" spans="1:5" x14ac:dyDescent="0.2">
      <c r="A7" s="60" t="s">
        <v>5544</v>
      </c>
      <c r="B7" s="60" t="s">
        <v>5545</v>
      </c>
      <c r="C7" s="61">
        <v>1</v>
      </c>
      <c r="D7" s="69">
        <v>17.12</v>
      </c>
      <c r="E7" s="69">
        <v>17.12</v>
      </c>
    </row>
    <row r="8" spans="1:5" x14ac:dyDescent="0.2">
      <c r="A8" s="60" t="s">
        <v>5546</v>
      </c>
      <c r="B8" s="60" t="s">
        <v>2969</v>
      </c>
      <c r="C8" s="61">
        <v>1</v>
      </c>
      <c r="D8" s="69">
        <v>12.42</v>
      </c>
      <c r="E8" s="69">
        <v>12.42</v>
      </c>
    </row>
    <row r="9" spans="1:5" x14ac:dyDescent="0.2">
      <c r="A9" s="60" t="s">
        <v>5547</v>
      </c>
      <c r="B9" s="60" t="s">
        <v>5548</v>
      </c>
      <c r="C9" s="61">
        <v>2</v>
      </c>
      <c r="D9" s="69">
        <v>11.84</v>
      </c>
      <c r="E9" s="69">
        <v>23.68</v>
      </c>
    </row>
    <row r="10" spans="1:5" x14ac:dyDescent="0.2">
      <c r="A10" s="60" t="s">
        <v>5549</v>
      </c>
      <c r="B10" s="60" t="s">
        <v>5550</v>
      </c>
      <c r="C10" s="61">
        <v>2</v>
      </c>
      <c r="D10" s="69">
        <v>14.28</v>
      </c>
      <c r="E10" s="69">
        <v>28.56</v>
      </c>
    </row>
    <row r="11" spans="1:5" x14ac:dyDescent="0.2">
      <c r="A11" s="60" t="s">
        <v>5551</v>
      </c>
      <c r="B11" s="60" t="s">
        <v>5552</v>
      </c>
      <c r="C11" s="61">
        <v>1</v>
      </c>
      <c r="D11" s="69">
        <v>18.5</v>
      </c>
      <c r="E11" s="69">
        <v>18.5</v>
      </c>
    </row>
    <row r="12" spans="1:5" x14ac:dyDescent="0.2">
      <c r="A12" s="60" t="s">
        <v>5553</v>
      </c>
      <c r="B12" s="60" t="s">
        <v>5554</v>
      </c>
      <c r="C12" s="61">
        <v>1</v>
      </c>
      <c r="D12" s="69">
        <v>33.979999999999997</v>
      </c>
      <c r="E12" s="69">
        <v>33.979999999999997</v>
      </c>
    </row>
    <row r="13" spans="1:5" x14ac:dyDescent="0.2">
      <c r="A13" s="60" t="s">
        <v>5555</v>
      </c>
      <c r="B13" s="60" t="s">
        <v>4163</v>
      </c>
      <c r="C13" s="61">
        <v>1</v>
      </c>
      <c r="D13" s="69">
        <v>14.08</v>
      </c>
      <c r="E13" s="69">
        <v>14.08</v>
      </c>
    </row>
    <row r="14" spans="1:5" x14ac:dyDescent="0.2">
      <c r="A14" s="60" t="s">
        <v>5556</v>
      </c>
      <c r="B14" s="60" t="s">
        <v>5557</v>
      </c>
      <c r="C14" s="61">
        <v>1</v>
      </c>
      <c r="D14" s="69">
        <v>20.77</v>
      </c>
      <c r="E14" s="69">
        <v>20.77</v>
      </c>
    </row>
    <row r="15" spans="1:5" x14ac:dyDescent="0.2">
      <c r="A15" s="60" t="s">
        <v>5558</v>
      </c>
      <c r="B15" s="60" t="s">
        <v>5559</v>
      </c>
      <c r="C15" s="61">
        <v>1</v>
      </c>
      <c r="D15" s="69">
        <v>15.52</v>
      </c>
      <c r="E15" s="69">
        <v>15.52</v>
      </c>
    </row>
    <row r="16" spans="1:5" x14ac:dyDescent="0.2">
      <c r="A16" s="60" t="s">
        <v>5560</v>
      </c>
      <c r="B16" s="60" t="s">
        <v>5561</v>
      </c>
      <c r="C16" s="61">
        <v>1</v>
      </c>
      <c r="D16" s="69">
        <v>19.260000000000002</v>
      </c>
      <c r="E16" s="69">
        <v>19.260000000000002</v>
      </c>
    </row>
    <row r="17" spans="1:5" x14ac:dyDescent="0.2">
      <c r="A17" s="60" t="s">
        <v>5562</v>
      </c>
      <c r="B17" s="60" t="s">
        <v>5563</v>
      </c>
      <c r="C17" s="61">
        <v>1</v>
      </c>
      <c r="D17" s="69">
        <v>19.510000000000002</v>
      </c>
      <c r="E17" s="69">
        <v>19.510000000000002</v>
      </c>
    </row>
    <row r="18" spans="1:5" x14ac:dyDescent="0.2">
      <c r="A18" s="60" t="s">
        <v>5564</v>
      </c>
      <c r="B18" s="60" t="s">
        <v>5565</v>
      </c>
      <c r="C18" s="61">
        <v>1</v>
      </c>
      <c r="D18" s="69">
        <v>13.2</v>
      </c>
      <c r="E18" s="69">
        <v>13.2</v>
      </c>
    </row>
    <row r="19" spans="1:5" x14ac:dyDescent="0.2">
      <c r="A19" s="60" t="s">
        <v>5566</v>
      </c>
      <c r="B19" s="60" t="s">
        <v>5567</v>
      </c>
      <c r="C19" s="61">
        <v>1</v>
      </c>
      <c r="D19" s="69">
        <v>39.42</v>
      </c>
      <c r="E19" s="69">
        <v>39.42</v>
      </c>
    </row>
    <row r="20" spans="1:5" x14ac:dyDescent="0.2">
      <c r="A20" s="60" t="s">
        <v>5568</v>
      </c>
      <c r="B20" s="60" t="s">
        <v>5569</v>
      </c>
      <c r="C20" s="61">
        <v>2</v>
      </c>
      <c r="D20" s="69">
        <v>27.41</v>
      </c>
      <c r="E20" s="69">
        <v>54.82</v>
      </c>
    </row>
    <row r="21" spans="1:5" x14ac:dyDescent="0.2">
      <c r="A21" s="60" t="s">
        <v>5570</v>
      </c>
      <c r="B21" s="60" t="s">
        <v>5146</v>
      </c>
      <c r="C21" s="61">
        <v>2</v>
      </c>
      <c r="D21" s="69">
        <v>25.5</v>
      </c>
      <c r="E21" s="69">
        <v>51</v>
      </c>
    </row>
    <row r="22" spans="1:5" x14ac:dyDescent="0.2">
      <c r="A22" s="60" t="s">
        <v>5571</v>
      </c>
      <c r="B22" s="60" t="s">
        <v>5572</v>
      </c>
      <c r="C22" s="61">
        <v>1</v>
      </c>
      <c r="D22" s="69">
        <v>13.76</v>
      </c>
      <c r="E22" s="69">
        <v>13.76</v>
      </c>
    </row>
    <row r="23" spans="1:5" x14ac:dyDescent="0.2">
      <c r="A23" s="60" t="s">
        <v>5573</v>
      </c>
      <c r="B23" s="60" t="s">
        <v>5574</v>
      </c>
      <c r="C23" s="61">
        <v>1</v>
      </c>
      <c r="D23" s="69">
        <v>15.39</v>
      </c>
      <c r="E23" s="69">
        <v>15.39</v>
      </c>
    </row>
    <row r="24" spans="1:5" x14ac:dyDescent="0.2">
      <c r="A24" s="60" t="s">
        <v>5575</v>
      </c>
      <c r="B24" s="60" t="s">
        <v>5576</v>
      </c>
      <c r="C24" s="61">
        <v>1</v>
      </c>
      <c r="D24" s="69">
        <v>25.44</v>
      </c>
      <c r="E24" s="69">
        <v>25.44</v>
      </c>
    </row>
    <row r="25" spans="1:5" x14ac:dyDescent="0.2">
      <c r="A25" s="60" t="s">
        <v>5577</v>
      </c>
      <c r="B25" s="60" t="s">
        <v>5578</v>
      </c>
      <c r="C25" s="61">
        <v>1</v>
      </c>
      <c r="D25" s="69">
        <v>20.7</v>
      </c>
      <c r="E25" s="69">
        <v>20.7</v>
      </c>
    </row>
    <row r="26" spans="1:5" x14ac:dyDescent="0.2">
      <c r="A26" s="60" t="s">
        <v>5579</v>
      </c>
      <c r="B26" s="60" t="s">
        <v>5580</v>
      </c>
      <c r="C26" s="61">
        <v>1</v>
      </c>
      <c r="D26" s="69">
        <v>17.91</v>
      </c>
      <c r="E26" s="69">
        <v>17.91</v>
      </c>
    </row>
    <row r="27" spans="1:5" x14ac:dyDescent="0.2">
      <c r="A27" s="60" t="s">
        <v>5581</v>
      </c>
      <c r="B27" s="60" t="s">
        <v>371</v>
      </c>
      <c r="C27" s="61">
        <v>1</v>
      </c>
      <c r="D27" s="69">
        <v>15.97</v>
      </c>
      <c r="E27" s="69">
        <v>15.97</v>
      </c>
    </row>
    <row r="28" spans="1:5" x14ac:dyDescent="0.2">
      <c r="A28" s="60" t="s">
        <v>5582</v>
      </c>
      <c r="B28" s="60" t="s">
        <v>5583</v>
      </c>
      <c r="C28" s="61">
        <v>1</v>
      </c>
      <c r="D28" s="69">
        <v>17.63</v>
      </c>
      <c r="E28" s="69">
        <v>17.63</v>
      </c>
    </row>
    <row r="29" spans="1:5" x14ac:dyDescent="0.2">
      <c r="A29" s="60" t="s">
        <v>5584</v>
      </c>
      <c r="B29" s="60" t="s">
        <v>5585</v>
      </c>
      <c r="C29" s="61">
        <v>1</v>
      </c>
      <c r="D29" s="69">
        <v>28.81</v>
      </c>
      <c r="E29" s="69">
        <v>28.81</v>
      </c>
    </row>
    <row r="30" spans="1:5" x14ac:dyDescent="0.2">
      <c r="A30" s="60" t="s">
        <v>5586</v>
      </c>
      <c r="B30" s="60" t="s">
        <v>5587</v>
      </c>
      <c r="C30" s="61">
        <v>2</v>
      </c>
      <c r="D30" s="69">
        <v>17.760000000000002</v>
      </c>
      <c r="E30" s="69">
        <v>35.520000000000003</v>
      </c>
    </row>
    <row r="31" spans="1:5" x14ac:dyDescent="0.2">
      <c r="A31" s="60" t="s">
        <v>5588</v>
      </c>
      <c r="B31" s="60" t="s">
        <v>5589</v>
      </c>
      <c r="C31" s="61">
        <v>1</v>
      </c>
      <c r="D31" s="69">
        <v>21.25</v>
      </c>
      <c r="E31" s="69">
        <v>21.25</v>
      </c>
    </row>
    <row r="32" spans="1:5" x14ac:dyDescent="0.2">
      <c r="A32" s="60" t="s">
        <v>5590</v>
      </c>
      <c r="B32" s="60" t="s">
        <v>5591</v>
      </c>
      <c r="C32" s="61">
        <v>1</v>
      </c>
      <c r="D32" s="69">
        <v>45.95</v>
      </c>
      <c r="E32" s="69">
        <v>45.95</v>
      </c>
    </row>
    <row r="33" spans="1:5" x14ac:dyDescent="0.2">
      <c r="A33" s="60" t="s">
        <v>5592</v>
      </c>
      <c r="B33" s="60" t="s">
        <v>5593</v>
      </c>
      <c r="C33" s="61">
        <v>1</v>
      </c>
      <c r="D33" s="69">
        <v>37.82</v>
      </c>
      <c r="E33" s="69">
        <v>37.82</v>
      </c>
    </row>
    <row r="34" spans="1:5" x14ac:dyDescent="0.2">
      <c r="A34" s="60" t="s">
        <v>5594</v>
      </c>
      <c r="B34" s="60" t="s">
        <v>5595</v>
      </c>
      <c r="C34" s="61">
        <v>1</v>
      </c>
      <c r="D34" s="69">
        <v>13.5</v>
      </c>
      <c r="E34" s="69">
        <v>13.5</v>
      </c>
    </row>
    <row r="35" spans="1:5" x14ac:dyDescent="0.2">
      <c r="A35" s="60" t="s">
        <v>5596</v>
      </c>
      <c r="B35" s="60" t="s">
        <v>5597</v>
      </c>
      <c r="C35" s="61">
        <v>1</v>
      </c>
      <c r="D35" s="69">
        <v>14.69</v>
      </c>
      <c r="E35" s="69">
        <v>14.69</v>
      </c>
    </row>
    <row r="36" spans="1:5" x14ac:dyDescent="0.2">
      <c r="A36" s="60" t="s">
        <v>5598</v>
      </c>
      <c r="B36" s="60" t="s">
        <v>5599</v>
      </c>
      <c r="C36" s="61">
        <v>2</v>
      </c>
      <c r="D36" s="69">
        <v>15.2</v>
      </c>
      <c r="E36" s="69">
        <v>30.4</v>
      </c>
    </row>
    <row r="37" spans="1:5" x14ac:dyDescent="0.2">
      <c r="A37" s="60" t="s">
        <v>5600</v>
      </c>
      <c r="B37" s="60" t="s">
        <v>5601</v>
      </c>
      <c r="C37" s="61">
        <v>1</v>
      </c>
      <c r="D37" s="69">
        <v>15.68</v>
      </c>
      <c r="E37" s="69">
        <v>15.68</v>
      </c>
    </row>
    <row r="38" spans="1:5" x14ac:dyDescent="0.2">
      <c r="A38" s="60" t="s">
        <v>5602</v>
      </c>
      <c r="B38" s="60" t="s">
        <v>5603</v>
      </c>
      <c r="C38" s="61">
        <v>1</v>
      </c>
      <c r="D38" s="69">
        <v>19.29</v>
      </c>
      <c r="E38" s="69">
        <v>19.29</v>
      </c>
    </row>
    <row r="39" spans="1:5" x14ac:dyDescent="0.2">
      <c r="A39" s="60" t="s">
        <v>5604</v>
      </c>
      <c r="B39" s="60" t="s">
        <v>5605</v>
      </c>
      <c r="C39" s="61">
        <v>1</v>
      </c>
      <c r="D39" s="69">
        <v>25.41</v>
      </c>
      <c r="E39" s="69">
        <v>25.41</v>
      </c>
    </row>
    <row r="40" spans="1:5" x14ac:dyDescent="0.2">
      <c r="A40" s="60" t="s">
        <v>5606</v>
      </c>
      <c r="B40" s="60" t="s">
        <v>5607</v>
      </c>
      <c r="C40" s="61">
        <v>1</v>
      </c>
      <c r="D40" s="69">
        <v>30.08</v>
      </c>
      <c r="E40" s="69">
        <v>30.08</v>
      </c>
    </row>
    <row r="41" spans="1:5" x14ac:dyDescent="0.2">
      <c r="A41" s="60" t="s">
        <v>5608</v>
      </c>
      <c r="B41" s="60" t="s">
        <v>5609</v>
      </c>
      <c r="C41" s="61">
        <v>1</v>
      </c>
      <c r="D41" s="69">
        <v>18.72</v>
      </c>
      <c r="E41" s="69">
        <v>18.72</v>
      </c>
    </row>
    <row r="42" spans="1:5" x14ac:dyDescent="0.2">
      <c r="A42" s="60" t="s">
        <v>5610</v>
      </c>
      <c r="B42" s="60" t="s">
        <v>5611</v>
      </c>
      <c r="C42" s="61">
        <v>1</v>
      </c>
      <c r="D42" s="69">
        <v>13.6</v>
      </c>
      <c r="E42" s="69">
        <v>13.6</v>
      </c>
    </row>
    <row r="43" spans="1:5" x14ac:dyDescent="0.2">
      <c r="A43" s="60" t="s">
        <v>5612</v>
      </c>
      <c r="B43" s="60" t="s">
        <v>5613</v>
      </c>
      <c r="C43" s="61">
        <v>1</v>
      </c>
      <c r="D43" s="69">
        <v>13.98</v>
      </c>
      <c r="E43" s="69">
        <v>13.98</v>
      </c>
    </row>
    <row r="44" spans="1:5" x14ac:dyDescent="0.2">
      <c r="A44" s="60" t="s">
        <v>5614</v>
      </c>
      <c r="B44" s="60" t="s">
        <v>5615</v>
      </c>
      <c r="C44" s="61">
        <v>1</v>
      </c>
      <c r="D44" s="69">
        <v>18.899999999999999</v>
      </c>
      <c r="E44" s="69">
        <v>18.899999999999999</v>
      </c>
    </row>
    <row r="45" spans="1:5" x14ac:dyDescent="0.2">
      <c r="A45" s="60" t="s">
        <v>5616</v>
      </c>
      <c r="B45" s="60" t="s">
        <v>5617</v>
      </c>
      <c r="C45" s="61">
        <v>1</v>
      </c>
      <c r="D45" s="69">
        <v>22.2</v>
      </c>
      <c r="E45" s="69">
        <v>22.2</v>
      </c>
    </row>
    <row r="46" spans="1:5" x14ac:dyDescent="0.2">
      <c r="A46" s="60" t="s">
        <v>5618</v>
      </c>
      <c r="B46" s="60" t="s">
        <v>5619</v>
      </c>
      <c r="C46" s="61">
        <v>1</v>
      </c>
      <c r="D46" s="69">
        <v>23.9</v>
      </c>
      <c r="E46" s="69">
        <v>23.9</v>
      </c>
    </row>
    <row r="47" spans="1:5" x14ac:dyDescent="0.2">
      <c r="A47" s="60" t="s">
        <v>5620</v>
      </c>
      <c r="B47" s="60" t="s">
        <v>5621</v>
      </c>
      <c r="C47" s="61">
        <v>1</v>
      </c>
      <c r="D47" s="69">
        <v>26.3</v>
      </c>
      <c r="E47" s="69">
        <v>26.3</v>
      </c>
    </row>
    <row r="48" spans="1:5" x14ac:dyDescent="0.2">
      <c r="A48" s="60" t="s">
        <v>5622</v>
      </c>
      <c r="B48" s="60" t="s">
        <v>5623</v>
      </c>
      <c r="C48" s="61">
        <v>1</v>
      </c>
      <c r="D48" s="69">
        <v>16.77</v>
      </c>
      <c r="E48" s="69">
        <v>16.77</v>
      </c>
    </row>
    <row r="49" spans="1:5" x14ac:dyDescent="0.2">
      <c r="A49" s="60" t="s">
        <v>5624</v>
      </c>
      <c r="B49" s="60" t="s">
        <v>5625</v>
      </c>
      <c r="C49" s="61">
        <v>1</v>
      </c>
      <c r="D49" s="69">
        <v>20.74</v>
      </c>
      <c r="E49" s="69">
        <v>20.74</v>
      </c>
    </row>
    <row r="50" spans="1:5" x14ac:dyDescent="0.2">
      <c r="A50" s="60" t="s">
        <v>5626</v>
      </c>
      <c r="B50" s="60" t="s">
        <v>5627</v>
      </c>
      <c r="C50" s="61">
        <v>1</v>
      </c>
      <c r="D50" s="69">
        <v>30.08</v>
      </c>
      <c r="E50" s="69">
        <v>30.08</v>
      </c>
    </row>
    <row r="51" spans="1:5" x14ac:dyDescent="0.2">
      <c r="A51" s="60" t="s">
        <v>5628</v>
      </c>
      <c r="B51" s="60" t="s">
        <v>5629</v>
      </c>
      <c r="C51" s="61">
        <v>2</v>
      </c>
      <c r="D51" s="69">
        <v>13.25</v>
      </c>
      <c r="E51" s="69">
        <v>26.5</v>
      </c>
    </row>
    <row r="52" spans="1:5" x14ac:dyDescent="0.2">
      <c r="A52" s="60" t="s">
        <v>5630</v>
      </c>
      <c r="B52" s="60" t="s">
        <v>5146</v>
      </c>
      <c r="C52" s="61">
        <v>1</v>
      </c>
      <c r="D52" s="69">
        <v>30.59</v>
      </c>
      <c r="E52" s="69">
        <v>30.59</v>
      </c>
    </row>
    <row r="53" spans="1:5" x14ac:dyDescent="0.2">
      <c r="A53" s="60" t="s">
        <v>5631</v>
      </c>
      <c r="B53" s="60" t="s">
        <v>5632</v>
      </c>
      <c r="C53" s="61">
        <v>1</v>
      </c>
      <c r="D53" s="69">
        <v>31.23</v>
      </c>
      <c r="E53" s="69">
        <v>31.23</v>
      </c>
    </row>
    <row r="54" spans="1:5" x14ac:dyDescent="0.2">
      <c r="A54" s="60" t="s">
        <v>5633</v>
      </c>
      <c r="B54" s="60" t="s">
        <v>5634</v>
      </c>
      <c r="C54" s="61">
        <v>1</v>
      </c>
      <c r="D54" s="69">
        <v>15.04</v>
      </c>
      <c r="E54" s="69">
        <v>15.04</v>
      </c>
    </row>
    <row r="55" spans="1:5" x14ac:dyDescent="0.2">
      <c r="A55" s="60" t="s">
        <v>5635</v>
      </c>
      <c r="B55" s="60" t="s">
        <v>5636</v>
      </c>
      <c r="C55" s="61">
        <v>1</v>
      </c>
      <c r="D55" s="69">
        <v>48</v>
      </c>
      <c r="E55" s="69">
        <v>48</v>
      </c>
    </row>
    <row r="56" spans="1:5" x14ac:dyDescent="0.2">
      <c r="A56" s="60" t="s">
        <v>5637</v>
      </c>
      <c r="B56" s="60" t="s">
        <v>5638</v>
      </c>
      <c r="C56" s="61">
        <v>2</v>
      </c>
      <c r="D56" s="69">
        <v>53.12</v>
      </c>
      <c r="E56" s="69">
        <v>106.24</v>
      </c>
    </row>
    <row r="57" spans="1:5" x14ac:dyDescent="0.2">
      <c r="A57" s="60" t="s">
        <v>5639</v>
      </c>
      <c r="B57" s="60" t="s">
        <v>5640</v>
      </c>
      <c r="C57" s="61">
        <v>1</v>
      </c>
      <c r="D57" s="69">
        <v>18.5</v>
      </c>
      <c r="E57" s="69">
        <v>18.5</v>
      </c>
    </row>
    <row r="58" spans="1:5" x14ac:dyDescent="0.2">
      <c r="A58" s="60" t="s">
        <v>5641</v>
      </c>
      <c r="B58" s="60" t="s">
        <v>5642</v>
      </c>
      <c r="C58" s="61">
        <v>1</v>
      </c>
      <c r="D58" s="69">
        <v>14.66</v>
      </c>
      <c r="E58" s="69">
        <v>14.66</v>
      </c>
    </row>
    <row r="59" spans="1:5" x14ac:dyDescent="0.2">
      <c r="A59" s="60" t="s">
        <v>5643</v>
      </c>
      <c r="B59" s="60" t="s">
        <v>5644</v>
      </c>
      <c r="C59" s="61">
        <v>1</v>
      </c>
      <c r="D59" s="69">
        <v>20.25</v>
      </c>
      <c r="E59" s="69">
        <v>20.25</v>
      </c>
    </row>
    <row r="60" spans="1:5" x14ac:dyDescent="0.2">
      <c r="A60" s="60" t="s">
        <v>5645</v>
      </c>
      <c r="B60" s="60" t="s">
        <v>5646</v>
      </c>
      <c r="C60" s="61">
        <v>1</v>
      </c>
      <c r="D60" s="69">
        <v>12.06</v>
      </c>
      <c r="E60" s="69">
        <v>12.06</v>
      </c>
    </row>
    <row r="61" spans="1:5" x14ac:dyDescent="0.2">
      <c r="A61" s="60" t="s">
        <v>5647</v>
      </c>
      <c r="B61" s="60" t="s">
        <v>5648</v>
      </c>
      <c r="C61" s="61">
        <v>1</v>
      </c>
      <c r="D61" s="69">
        <v>19.87</v>
      </c>
      <c r="E61" s="69">
        <v>19.87</v>
      </c>
    </row>
    <row r="62" spans="1:5" x14ac:dyDescent="0.2">
      <c r="A62" s="60" t="s">
        <v>5649</v>
      </c>
      <c r="B62" s="60" t="s">
        <v>5650</v>
      </c>
      <c r="C62" s="61">
        <v>1</v>
      </c>
      <c r="D62" s="69">
        <v>21.79</v>
      </c>
      <c r="E62" s="69">
        <v>21.79</v>
      </c>
    </row>
    <row r="63" spans="1:5" x14ac:dyDescent="0.2">
      <c r="A63" s="60" t="s">
        <v>5651</v>
      </c>
      <c r="B63" s="60" t="s">
        <v>5652</v>
      </c>
      <c r="C63" s="61">
        <v>1</v>
      </c>
      <c r="D63" s="69">
        <v>19.3</v>
      </c>
      <c r="E63" s="69">
        <v>19.3</v>
      </c>
    </row>
    <row r="64" spans="1:5" x14ac:dyDescent="0.2">
      <c r="A64" s="60" t="s">
        <v>5653</v>
      </c>
      <c r="B64" s="60" t="s">
        <v>5654</v>
      </c>
      <c r="C64" s="61">
        <v>2</v>
      </c>
      <c r="D64" s="69">
        <v>16</v>
      </c>
      <c r="E64" s="69">
        <v>32</v>
      </c>
    </row>
    <row r="65" spans="1:5" x14ac:dyDescent="0.2">
      <c r="A65" s="60" t="s">
        <v>5655</v>
      </c>
      <c r="B65" s="60" t="s">
        <v>5656</v>
      </c>
      <c r="C65" s="61">
        <v>1</v>
      </c>
      <c r="D65" s="69">
        <v>19.420000000000002</v>
      </c>
      <c r="E65" s="69">
        <v>19.420000000000002</v>
      </c>
    </row>
    <row r="66" spans="1:5" x14ac:dyDescent="0.2">
      <c r="A66" s="60" t="s">
        <v>5657</v>
      </c>
      <c r="B66" s="60" t="s">
        <v>5658</v>
      </c>
      <c r="C66" s="61">
        <v>1</v>
      </c>
      <c r="D66" s="69">
        <v>20.74</v>
      </c>
      <c r="E66" s="69">
        <v>20.74</v>
      </c>
    </row>
    <row r="67" spans="1:5" x14ac:dyDescent="0.2">
      <c r="A67" s="60" t="s">
        <v>5659</v>
      </c>
      <c r="B67" s="60" t="s">
        <v>5660</v>
      </c>
      <c r="C67" s="61">
        <v>1</v>
      </c>
      <c r="D67" s="69">
        <v>15.46</v>
      </c>
      <c r="E67" s="69">
        <v>15.46</v>
      </c>
    </row>
    <row r="68" spans="1:5" x14ac:dyDescent="0.2">
      <c r="A68" s="60" t="s">
        <v>5661</v>
      </c>
      <c r="B68" s="60" t="s">
        <v>5662</v>
      </c>
      <c r="C68" s="61">
        <v>2</v>
      </c>
      <c r="D68" s="69">
        <v>18.899999999999999</v>
      </c>
      <c r="E68" s="69">
        <v>37.799999999999997</v>
      </c>
    </row>
    <row r="69" spans="1:5" x14ac:dyDescent="0.2">
      <c r="A69" s="60" t="s">
        <v>5663</v>
      </c>
      <c r="B69" s="60" t="s">
        <v>5662</v>
      </c>
      <c r="C69" s="61">
        <v>1</v>
      </c>
      <c r="D69" s="69">
        <v>18.14</v>
      </c>
      <c r="E69" s="69">
        <v>18.14</v>
      </c>
    </row>
    <row r="70" spans="1:5" x14ac:dyDescent="0.2">
      <c r="A70" s="60" t="s">
        <v>5664</v>
      </c>
      <c r="B70" s="60" t="s">
        <v>5665</v>
      </c>
      <c r="C70" s="61">
        <v>1</v>
      </c>
      <c r="D70" s="69">
        <v>28.98</v>
      </c>
      <c r="E70" s="69">
        <v>28.98</v>
      </c>
    </row>
    <row r="71" spans="1:5" x14ac:dyDescent="0.2">
      <c r="A71" s="60" t="s">
        <v>5666</v>
      </c>
      <c r="B71" s="60" t="s">
        <v>5667</v>
      </c>
      <c r="C71" s="61">
        <v>1</v>
      </c>
      <c r="D71" s="69">
        <v>34.24</v>
      </c>
      <c r="E71" s="69">
        <v>34.24</v>
      </c>
    </row>
    <row r="72" spans="1:5" x14ac:dyDescent="0.2">
      <c r="A72" s="60" t="s">
        <v>5668</v>
      </c>
      <c r="B72" s="60" t="s">
        <v>5669</v>
      </c>
      <c r="C72" s="61">
        <v>1</v>
      </c>
      <c r="D72" s="69">
        <v>35.299999999999997</v>
      </c>
      <c r="E72" s="69">
        <v>35.299999999999997</v>
      </c>
    </row>
    <row r="73" spans="1:5" x14ac:dyDescent="0.2">
      <c r="A73" s="60" t="s">
        <v>5670</v>
      </c>
      <c r="B73" s="60" t="s">
        <v>5671</v>
      </c>
      <c r="C73" s="61">
        <v>1</v>
      </c>
      <c r="D73" s="69">
        <v>19.62</v>
      </c>
      <c r="E73" s="69">
        <v>19.62</v>
      </c>
    </row>
    <row r="74" spans="1:5" x14ac:dyDescent="0.2">
      <c r="A74" s="60" t="s">
        <v>5672</v>
      </c>
      <c r="B74" s="60" t="s">
        <v>5673</v>
      </c>
      <c r="C74" s="61">
        <v>2</v>
      </c>
      <c r="D74" s="69">
        <v>23.74</v>
      </c>
      <c r="E74" s="69">
        <v>47.48</v>
      </c>
    </row>
    <row r="75" spans="1:5" x14ac:dyDescent="0.2">
      <c r="A75" s="60" t="s">
        <v>5674</v>
      </c>
      <c r="B75" s="60" t="s">
        <v>5675</v>
      </c>
      <c r="C75" s="61">
        <v>2</v>
      </c>
      <c r="D75" s="69">
        <v>17.28</v>
      </c>
      <c r="E75" s="69">
        <v>34.56</v>
      </c>
    </row>
    <row r="76" spans="1:5" x14ac:dyDescent="0.2">
      <c r="A76" s="60" t="s">
        <v>5676</v>
      </c>
      <c r="B76" s="60" t="s">
        <v>5677</v>
      </c>
      <c r="C76" s="61">
        <v>1</v>
      </c>
      <c r="D76" s="69">
        <v>19.52</v>
      </c>
      <c r="E76" s="69">
        <v>19.52</v>
      </c>
    </row>
    <row r="77" spans="1:5" x14ac:dyDescent="0.2">
      <c r="A77" s="60" t="s">
        <v>5678</v>
      </c>
      <c r="B77" s="60" t="s">
        <v>5679</v>
      </c>
      <c r="C77" s="61">
        <v>2</v>
      </c>
      <c r="D77" s="69">
        <v>25.92</v>
      </c>
      <c r="E77" s="69">
        <v>51.84</v>
      </c>
    </row>
    <row r="78" spans="1:5" x14ac:dyDescent="0.2">
      <c r="A78" s="60" t="s">
        <v>5680</v>
      </c>
      <c r="B78" s="60" t="s">
        <v>5681</v>
      </c>
      <c r="C78" s="61">
        <v>1</v>
      </c>
      <c r="D78" s="69">
        <v>27.52</v>
      </c>
      <c r="E78" s="69">
        <v>27.52</v>
      </c>
    </row>
    <row r="79" spans="1:5" x14ac:dyDescent="0.2">
      <c r="A79" s="60" t="s">
        <v>5682</v>
      </c>
      <c r="B79" s="60" t="s">
        <v>5683</v>
      </c>
      <c r="C79" s="61">
        <v>1</v>
      </c>
      <c r="D79" s="69">
        <v>25.92</v>
      </c>
      <c r="E79" s="69">
        <v>25.92</v>
      </c>
    </row>
    <row r="80" spans="1:5" x14ac:dyDescent="0.2">
      <c r="A80" s="60" t="s">
        <v>5684</v>
      </c>
      <c r="B80" s="60" t="s">
        <v>5683</v>
      </c>
      <c r="C80" s="61">
        <v>2</v>
      </c>
      <c r="D80" s="69">
        <v>14.08</v>
      </c>
      <c r="E80" s="69">
        <v>28.16</v>
      </c>
    </row>
    <row r="81" spans="1:5" x14ac:dyDescent="0.2">
      <c r="A81" s="60" t="s">
        <v>5685</v>
      </c>
      <c r="B81" s="60" t="s">
        <v>5686</v>
      </c>
      <c r="C81" s="61">
        <v>1</v>
      </c>
      <c r="D81" s="69">
        <v>23.04</v>
      </c>
      <c r="E81" s="69">
        <v>23.04</v>
      </c>
    </row>
    <row r="82" spans="1:5" x14ac:dyDescent="0.2">
      <c r="A82" s="60" t="s">
        <v>5687</v>
      </c>
      <c r="B82" s="60" t="s">
        <v>5688</v>
      </c>
      <c r="C82" s="61">
        <v>1</v>
      </c>
      <c r="D82" s="69">
        <v>23.68</v>
      </c>
      <c r="E82" s="69">
        <v>23.68</v>
      </c>
    </row>
    <row r="83" spans="1:5" x14ac:dyDescent="0.2">
      <c r="A83" s="60" t="s">
        <v>5689</v>
      </c>
      <c r="B83" s="60" t="s">
        <v>5690</v>
      </c>
      <c r="C83" s="61">
        <v>2</v>
      </c>
      <c r="D83" s="69">
        <v>25.28</v>
      </c>
      <c r="E83" s="69">
        <v>50.56</v>
      </c>
    </row>
    <row r="84" spans="1:5" x14ac:dyDescent="0.2">
      <c r="A84" s="60" t="s">
        <v>5691</v>
      </c>
      <c r="B84" s="60" t="s">
        <v>5692</v>
      </c>
      <c r="C84" s="61">
        <v>1</v>
      </c>
      <c r="D84" s="69">
        <v>51.2</v>
      </c>
      <c r="E84" s="69">
        <v>51.2</v>
      </c>
    </row>
    <row r="85" spans="1:5" x14ac:dyDescent="0.2">
      <c r="A85" s="60" t="s">
        <v>5693</v>
      </c>
      <c r="B85" s="60" t="s">
        <v>5694</v>
      </c>
      <c r="C85" s="61">
        <v>1</v>
      </c>
      <c r="D85" s="69">
        <v>28.48</v>
      </c>
      <c r="E85" s="69">
        <v>28.48</v>
      </c>
    </row>
    <row r="86" spans="1:5" x14ac:dyDescent="0.2">
      <c r="A86" s="60" t="s">
        <v>5695</v>
      </c>
      <c r="B86" s="60" t="s">
        <v>5696</v>
      </c>
      <c r="C86" s="61">
        <v>2</v>
      </c>
      <c r="D86" s="69">
        <v>24</v>
      </c>
      <c r="E86" s="69">
        <v>48</v>
      </c>
    </row>
    <row r="87" spans="1:5" x14ac:dyDescent="0.2">
      <c r="A87" s="60" t="s">
        <v>5697</v>
      </c>
      <c r="B87" s="60" t="s">
        <v>5698</v>
      </c>
      <c r="C87" s="61">
        <v>2</v>
      </c>
      <c r="D87" s="69">
        <v>22.08</v>
      </c>
      <c r="E87" s="69">
        <v>44.16</v>
      </c>
    </row>
    <row r="88" spans="1:5" x14ac:dyDescent="0.2">
      <c r="A88" s="60" t="s">
        <v>5699</v>
      </c>
      <c r="B88" s="60" t="s">
        <v>5700</v>
      </c>
      <c r="C88" s="61">
        <v>1</v>
      </c>
      <c r="D88" s="69">
        <v>70.08</v>
      </c>
      <c r="E88" s="69">
        <v>70.08</v>
      </c>
    </row>
    <row r="89" spans="1:5" x14ac:dyDescent="0.2">
      <c r="A89" s="60" t="s">
        <v>5701</v>
      </c>
      <c r="B89" s="60" t="s">
        <v>5702</v>
      </c>
      <c r="C89" s="61">
        <v>1</v>
      </c>
      <c r="D89" s="69">
        <v>16.64</v>
      </c>
      <c r="E89" s="69">
        <v>16.64</v>
      </c>
    </row>
    <row r="90" spans="1:5" x14ac:dyDescent="0.2">
      <c r="A90" s="60" t="s">
        <v>5703</v>
      </c>
      <c r="B90" s="60" t="s">
        <v>5704</v>
      </c>
      <c r="C90" s="61">
        <v>1</v>
      </c>
      <c r="D90" s="69">
        <v>40.64</v>
      </c>
      <c r="E90" s="69">
        <v>40.64</v>
      </c>
    </row>
    <row r="91" spans="1:5" x14ac:dyDescent="0.2">
      <c r="A91" s="60" t="s">
        <v>5705</v>
      </c>
      <c r="B91" s="60" t="s">
        <v>5706</v>
      </c>
      <c r="C91" s="61">
        <v>1</v>
      </c>
      <c r="D91" s="69">
        <v>30.4</v>
      </c>
      <c r="E91" s="69">
        <v>30.4</v>
      </c>
    </row>
    <row r="92" spans="1:5" x14ac:dyDescent="0.2">
      <c r="A92" s="60" t="s">
        <v>5707</v>
      </c>
      <c r="B92" s="60" t="s">
        <v>5708</v>
      </c>
      <c r="C92" s="61">
        <v>1</v>
      </c>
      <c r="D92" s="69">
        <v>56.96</v>
      </c>
      <c r="E92" s="69">
        <v>56.96</v>
      </c>
    </row>
    <row r="93" spans="1:5" x14ac:dyDescent="0.2">
      <c r="A93" s="60" t="s">
        <v>5709</v>
      </c>
      <c r="B93" s="60" t="s">
        <v>5710</v>
      </c>
      <c r="C93" s="61">
        <v>1</v>
      </c>
      <c r="D93" s="69">
        <v>24</v>
      </c>
      <c r="E93" s="69">
        <v>24</v>
      </c>
    </row>
    <row r="94" spans="1:5" x14ac:dyDescent="0.2">
      <c r="A94" s="60" t="s">
        <v>5711</v>
      </c>
      <c r="B94" s="60" t="s">
        <v>5712</v>
      </c>
      <c r="C94" s="61">
        <v>2</v>
      </c>
      <c r="D94" s="69">
        <v>83.2</v>
      </c>
      <c r="E94" s="69">
        <v>166.4</v>
      </c>
    </row>
    <row r="95" spans="1:5" x14ac:dyDescent="0.2">
      <c r="A95" s="60" t="s">
        <v>5713</v>
      </c>
      <c r="B95" s="60" t="s">
        <v>5714</v>
      </c>
      <c r="C95" s="61">
        <v>2</v>
      </c>
      <c r="D95" s="69">
        <v>33.6</v>
      </c>
      <c r="E95" s="69">
        <v>67.2</v>
      </c>
    </row>
    <row r="96" spans="1:5" x14ac:dyDescent="0.2">
      <c r="A96" s="60" t="s">
        <v>5715</v>
      </c>
      <c r="B96" s="60" t="s">
        <v>5716</v>
      </c>
      <c r="C96" s="61">
        <v>1</v>
      </c>
      <c r="D96" s="69">
        <v>23.52</v>
      </c>
      <c r="E96" s="69">
        <v>23.52</v>
      </c>
    </row>
    <row r="97" spans="1:5" x14ac:dyDescent="0.2">
      <c r="A97" s="60" t="s">
        <v>5717</v>
      </c>
      <c r="B97" s="60" t="s">
        <v>5718</v>
      </c>
      <c r="C97" s="61">
        <v>2</v>
      </c>
      <c r="D97" s="69">
        <v>33.6</v>
      </c>
      <c r="E97" s="69">
        <v>67.2</v>
      </c>
    </row>
    <row r="98" spans="1:5" x14ac:dyDescent="0.2">
      <c r="A98" s="60" t="s">
        <v>5719</v>
      </c>
      <c r="B98" s="60" t="s">
        <v>5720</v>
      </c>
      <c r="C98" s="61">
        <v>2</v>
      </c>
      <c r="D98" s="69">
        <v>14.4</v>
      </c>
      <c r="E98" s="69">
        <v>28.8</v>
      </c>
    </row>
    <row r="99" spans="1:5" x14ac:dyDescent="0.2">
      <c r="A99" s="63" t="s">
        <v>5721</v>
      </c>
      <c r="B99" s="63" t="s">
        <v>5722</v>
      </c>
      <c r="C99" s="64">
        <v>1</v>
      </c>
      <c r="D99" s="75">
        <v>19.399999999999999</v>
      </c>
      <c r="E99" s="75">
        <v>19.399999999999999</v>
      </c>
    </row>
    <row r="100" spans="1:5" x14ac:dyDescent="0.2">
      <c r="A100" s="90" t="s">
        <v>223</v>
      </c>
      <c r="B100" s="90"/>
      <c r="C100" s="10">
        <f>SUM(C65:C99)+SUM(C2:C64)</f>
        <v>120</v>
      </c>
      <c r="D100" s="15"/>
      <c r="E100" s="15">
        <f>SUM(E2:E99)</f>
        <v>2928.2099999999991</v>
      </c>
    </row>
  </sheetData>
  <mergeCells count="1">
    <mergeCell ref="A100:B100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Pagina &amp;P di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17"/>
  <sheetViews>
    <sheetView topLeftCell="A185" workbookViewId="0">
      <selection activeCell="G11" sqref="G11"/>
    </sheetView>
  </sheetViews>
  <sheetFormatPr defaultRowHeight="12.75" x14ac:dyDescent="0.2"/>
  <cols>
    <col min="1" max="1" width="13.5703125" bestFit="1" customWidth="1"/>
    <col min="2" max="2" width="31.42578125" bestFit="1" customWidth="1"/>
    <col min="3" max="3" width="11.28515625" bestFit="1" customWidth="1"/>
    <col min="4" max="4" width="14.42578125" style="35" bestFit="1" customWidth="1"/>
    <col min="5" max="5" width="9.28515625" style="35" bestFit="1" customWidth="1"/>
  </cols>
  <sheetData>
    <row r="1" spans="1:5" x14ac:dyDescent="0.2">
      <c r="A1" s="1" t="s">
        <v>0</v>
      </c>
      <c r="B1" s="1" t="s">
        <v>1</v>
      </c>
      <c r="C1" s="2" t="s">
        <v>2</v>
      </c>
      <c r="D1" s="25" t="s">
        <v>3</v>
      </c>
      <c r="E1" s="25" t="s">
        <v>4</v>
      </c>
    </row>
    <row r="2" spans="1:5" x14ac:dyDescent="0.2">
      <c r="A2" s="26" t="s">
        <v>5723</v>
      </c>
      <c r="B2" s="26" t="s">
        <v>5724</v>
      </c>
      <c r="C2" s="27">
        <v>1</v>
      </c>
      <c r="D2" s="28">
        <v>34.56</v>
      </c>
      <c r="E2" s="28">
        <v>34.56</v>
      </c>
    </row>
    <row r="3" spans="1:5" x14ac:dyDescent="0.2">
      <c r="A3" s="19" t="s">
        <v>5725</v>
      </c>
      <c r="B3" s="19" t="s">
        <v>5726</v>
      </c>
      <c r="C3" s="20">
        <v>1</v>
      </c>
      <c r="D3" s="21">
        <v>87.84</v>
      </c>
      <c r="E3" s="21">
        <v>87.84</v>
      </c>
    </row>
    <row r="4" spans="1:5" x14ac:dyDescent="0.2">
      <c r="A4" s="19" t="s">
        <v>5727</v>
      </c>
      <c r="B4" s="19" t="s">
        <v>5728</v>
      </c>
      <c r="C4" s="20">
        <v>1</v>
      </c>
      <c r="D4" s="21">
        <v>40</v>
      </c>
      <c r="E4" s="21">
        <v>40</v>
      </c>
    </row>
    <row r="5" spans="1:5" x14ac:dyDescent="0.2">
      <c r="A5" s="19" t="s">
        <v>5729</v>
      </c>
      <c r="B5" s="19" t="s">
        <v>5730</v>
      </c>
      <c r="C5" s="20">
        <v>1</v>
      </c>
      <c r="D5" s="21">
        <v>37.44</v>
      </c>
      <c r="E5" s="21">
        <v>37.44</v>
      </c>
    </row>
    <row r="6" spans="1:5" x14ac:dyDescent="0.2">
      <c r="A6" s="19" t="s">
        <v>5731</v>
      </c>
      <c r="B6" s="19" t="s">
        <v>5732</v>
      </c>
      <c r="C6" s="20">
        <v>2</v>
      </c>
      <c r="D6" s="21">
        <v>25.65</v>
      </c>
      <c r="E6" s="21">
        <v>51.3</v>
      </c>
    </row>
    <row r="7" spans="1:5" x14ac:dyDescent="0.2">
      <c r="A7" s="19" t="s">
        <v>5733</v>
      </c>
      <c r="B7" s="19" t="s">
        <v>5734</v>
      </c>
      <c r="C7" s="20">
        <v>1</v>
      </c>
      <c r="D7" s="21">
        <v>40.32</v>
      </c>
      <c r="E7" s="21">
        <v>40.32</v>
      </c>
    </row>
    <row r="8" spans="1:5" x14ac:dyDescent="0.2">
      <c r="A8" s="19" t="s">
        <v>5735</v>
      </c>
      <c r="B8" s="19" t="s">
        <v>5736</v>
      </c>
      <c r="C8" s="20">
        <v>1</v>
      </c>
      <c r="D8" s="21">
        <v>37.44</v>
      </c>
      <c r="E8" s="21">
        <v>37.44</v>
      </c>
    </row>
    <row r="9" spans="1:5" x14ac:dyDescent="0.2">
      <c r="A9" s="19" t="s">
        <v>5737</v>
      </c>
      <c r="B9" s="19" t="s">
        <v>5738</v>
      </c>
      <c r="C9" s="20">
        <v>2</v>
      </c>
      <c r="D9" s="21">
        <v>36</v>
      </c>
      <c r="E9" s="21">
        <v>72</v>
      </c>
    </row>
    <row r="10" spans="1:5" x14ac:dyDescent="0.2">
      <c r="A10" s="19" t="s">
        <v>5739</v>
      </c>
      <c r="B10" s="19" t="s">
        <v>5740</v>
      </c>
      <c r="C10" s="20">
        <v>1</v>
      </c>
      <c r="D10" s="21">
        <v>36</v>
      </c>
      <c r="E10" s="21">
        <v>36</v>
      </c>
    </row>
    <row r="11" spans="1:5" x14ac:dyDescent="0.2">
      <c r="A11" s="19" t="s">
        <v>5741</v>
      </c>
      <c r="B11" s="19" t="s">
        <v>5734</v>
      </c>
      <c r="C11" s="20">
        <v>1</v>
      </c>
      <c r="D11" s="21">
        <v>40.32</v>
      </c>
      <c r="E11" s="21">
        <v>40.32</v>
      </c>
    </row>
    <row r="12" spans="1:5" x14ac:dyDescent="0.2">
      <c r="A12" s="19" t="s">
        <v>5742</v>
      </c>
      <c r="B12" s="19" t="s">
        <v>5743</v>
      </c>
      <c r="C12" s="20">
        <v>1</v>
      </c>
      <c r="D12" s="21">
        <v>74.88</v>
      </c>
      <c r="E12" s="21">
        <v>74.88</v>
      </c>
    </row>
    <row r="13" spans="1:5" x14ac:dyDescent="0.2">
      <c r="A13" s="19" t="s">
        <v>5744</v>
      </c>
      <c r="B13" s="19" t="s">
        <v>5745</v>
      </c>
      <c r="C13" s="20">
        <v>1</v>
      </c>
      <c r="D13" s="21">
        <v>36</v>
      </c>
      <c r="E13" s="21">
        <v>36</v>
      </c>
    </row>
    <row r="14" spans="1:5" x14ac:dyDescent="0.2">
      <c r="A14" s="19" t="s">
        <v>5746</v>
      </c>
      <c r="B14" s="19" t="s">
        <v>5738</v>
      </c>
      <c r="C14" s="20">
        <v>1</v>
      </c>
      <c r="D14" s="21">
        <v>36</v>
      </c>
      <c r="E14" s="21">
        <v>36</v>
      </c>
    </row>
    <row r="15" spans="1:5" x14ac:dyDescent="0.2">
      <c r="A15" s="19" t="s">
        <v>5747</v>
      </c>
      <c r="B15" s="19" t="s">
        <v>5748</v>
      </c>
      <c r="C15" s="20">
        <v>1</v>
      </c>
      <c r="D15" s="21">
        <v>38.880000000000003</v>
      </c>
      <c r="E15" s="21">
        <v>38.880000000000003</v>
      </c>
    </row>
    <row r="16" spans="1:5" x14ac:dyDescent="0.2">
      <c r="A16" s="19" t="s">
        <v>5749</v>
      </c>
      <c r="B16" s="19" t="s">
        <v>5740</v>
      </c>
      <c r="C16" s="20">
        <v>2</v>
      </c>
      <c r="D16" s="21">
        <v>36</v>
      </c>
      <c r="E16" s="21">
        <v>72</v>
      </c>
    </row>
    <row r="17" spans="1:5" x14ac:dyDescent="0.2">
      <c r="A17" s="19" t="s">
        <v>5750</v>
      </c>
      <c r="B17" s="19" t="s">
        <v>5740</v>
      </c>
      <c r="C17" s="20">
        <v>1</v>
      </c>
      <c r="D17" s="21">
        <v>37.44</v>
      </c>
      <c r="E17" s="21">
        <v>37.44</v>
      </c>
    </row>
    <row r="18" spans="1:5" x14ac:dyDescent="0.2">
      <c r="A18" s="19" t="s">
        <v>5751</v>
      </c>
      <c r="B18" s="19" t="s">
        <v>5752</v>
      </c>
      <c r="C18" s="20">
        <v>1</v>
      </c>
      <c r="D18" s="21">
        <v>52.56</v>
      </c>
      <c r="E18" s="21">
        <v>52.56</v>
      </c>
    </row>
    <row r="19" spans="1:5" x14ac:dyDescent="0.2">
      <c r="A19" s="19" t="s">
        <v>5753</v>
      </c>
      <c r="B19" s="19" t="s">
        <v>5754</v>
      </c>
      <c r="C19" s="20">
        <v>1</v>
      </c>
      <c r="D19" s="21">
        <v>36</v>
      </c>
      <c r="E19" s="21">
        <v>36</v>
      </c>
    </row>
    <row r="20" spans="1:5" x14ac:dyDescent="0.2">
      <c r="A20" s="19" t="s">
        <v>5755</v>
      </c>
      <c r="B20" s="19" t="s">
        <v>5756</v>
      </c>
      <c r="C20" s="20">
        <v>2</v>
      </c>
      <c r="D20" s="21">
        <v>17.600000000000001</v>
      </c>
      <c r="E20" s="21">
        <v>35.200000000000003</v>
      </c>
    </row>
    <row r="21" spans="1:5" x14ac:dyDescent="0.2">
      <c r="A21" s="19" t="s">
        <v>5757</v>
      </c>
      <c r="B21" s="19" t="s">
        <v>5758</v>
      </c>
      <c r="C21" s="20">
        <v>2</v>
      </c>
      <c r="D21" s="21">
        <v>74.88</v>
      </c>
      <c r="E21" s="21">
        <v>149.76</v>
      </c>
    </row>
    <row r="22" spans="1:5" x14ac:dyDescent="0.2">
      <c r="A22" s="19" t="s">
        <v>5759</v>
      </c>
      <c r="B22" s="19" t="s">
        <v>5760</v>
      </c>
      <c r="C22" s="20">
        <v>1</v>
      </c>
      <c r="D22" s="21">
        <v>52.56</v>
      </c>
      <c r="E22" s="21">
        <v>52.56</v>
      </c>
    </row>
    <row r="23" spans="1:5" x14ac:dyDescent="0.2">
      <c r="A23" s="19" t="s">
        <v>5761</v>
      </c>
      <c r="B23" s="19" t="s">
        <v>5762</v>
      </c>
      <c r="C23" s="20">
        <v>1</v>
      </c>
      <c r="D23" s="21">
        <v>36</v>
      </c>
      <c r="E23" s="21">
        <v>36</v>
      </c>
    </row>
    <row r="24" spans="1:5" x14ac:dyDescent="0.2">
      <c r="A24" s="19" t="s">
        <v>5763</v>
      </c>
      <c r="B24" s="19" t="s">
        <v>5764</v>
      </c>
      <c r="C24" s="20">
        <v>1</v>
      </c>
      <c r="D24" s="21">
        <v>50.4</v>
      </c>
      <c r="E24" s="21">
        <v>50.4</v>
      </c>
    </row>
    <row r="25" spans="1:5" x14ac:dyDescent="0.2">
      <c r="A25" s="19" t="s">
        <v>5765</v>
      </c>
      <c r="B25" s="19" t="s">
        <v>5766</v>
      </c>
      <c r="C25" s="20">
        <v>1</v>
      </c>
      <c r="D25" s="21">
        <v>38.880000000000003</v>
      </c>
      <c r="E25" s="21">
        <v>38.880000000000003</v>
      </c>
    </row>
    <row r="26" spans="1:5" x14ac:dyDescent="0.2">
      <c r="A26" s="19" t="s">
        <v>5767</v>
      </c>
      <c r="B26" s="19" t="s">
        <v>5766</v>
      </c>
      <c r="C26" s="20">
        <v>1</v>
      </c>
      <c r="D26" s="21">
        <v>40.32</v>
      </c>
      <c r="E26" s="21">
        <v>40.32</v>
      </c>
    </row>
    <row r="27" spans="1:5" x14ac:dyDescent="0.2">
      <c r="A27" s="19" t="s">
        <v>5768</v>
      </c>
      <c r="B27" s="19" t="s">
        <v>5769</v>
      </c>
      <c r="C27" s="20">
        <v>1</v>
      </c>
      <c r="D27" s="21">
        <v>36</v>
      </c>
      <c r="E27" s="21">
        <v>36</v>
      </c>
    </row>
    <row r="28" spans="1:5" x14ac:dyDescent="0.2">
      <c r="A28" s="19" t="s">
        <v>5770</v>
      </c>
      <c r="B28" s="19" t="s">
        <v>5771</v>
      </c>
      <c r="C28" s="20">
        <v>1</v>
      </c>
      <c r="D28" s="21">
        <v>29</v>
      </c>
      <c r="E28" s="21">
        <v>29</v>
      </c>
    </row>
    <row r="29" spans="1:5" x14ac:dyDescent="0.2">
      <c r="A29" s="19" t="s">
        <v>5772</v>
      </c>
      <c r="B29" s="19" t="s">
        <v>5773</v>
      </c>
      <c r="C29" s="20">
        <v>1</v>
      </c>
      <c r="D29" s="21">
        <v>25.2</v>
      </c>
      <c r="E29" s="21">
        <v>25.2</v>
      </c>
    </row>
    <row r="30" spans="1:5" x14ac:dyDescent="0.2">
      <c r="A30" s="19" t="s">
        <v>5774</v>
      </c>
      <c r="B30" s="19" t="s">
        <v>5775</v>
      </c>
      <c r="C30" s="20">
        <v>2</v>
      </c>
      <c r="D30" s="21">
        <v>33.840000000000003</v>
      </c>
      <c r="E30" s="21">
        <v>67.680000000000007</v>
      </c>
    </row>
    <row r="31" spans="1:5" x14ac:dyDescent="0.2">
      <c r="A31" s="19" t="s">
        <v>5776</v>
      </c>
      <c r="B31" s="19" t="s">
        <v>5777</v>
      </c>
      <c r="C31" s="20">
        <v>1</v>
      </c>
      <c r="D31" s="21">
        <v>32</v>
      </c>
      <c r="E31" s="21">
        <v>32</v>
      </c>
    </row>
    <row r="32" spans="1:5" x14ac:dyDescent="0.2">
      <c r="A32" s="19" t="s">
        <v>5778</v>
      </c>
      <c r="B32" s="19" t="s">
        <v>5779</v>
      </c>
      <c r="C32" s="20">
        <v>1</v>
      </c>
      <c r="D32" s="21">
        <v>36</v>
      </c>
      <c r="E32" s="21">
        <v>36</v>
      </c>
    </row>
    <row r="33" spans="1:5" x14ac:dyDescent="0.2">
      <c r="A33" s="19" t="s">
        <v>5780</v>
      </c>
      <c r="B33" s="19" t="s">
        <v>5781</v>
      </c>
      <c r="C33" s="20">
        <v>2</v>
      </c>
      <c r="D33" s="21">
        <v>34.56</v>
      </c>
      <c r="E33" s="21">
        <v>69.12</v>
      </c>
    </row>
    <row r="34" spans="1:5" x14ac:dyDescent="0.2">
      <c r="A34" s="19" t="s">
        <v>5782</v>
      </c>
      <c r="B34" s="19" t="s">
        <v>5783</v>
      </c>
      <c r="C34" s="20">
        <v>1</v>
      </c>
      <c r="D34" s="21">
        <v>23.8</v>
      </c>
      <c r="E34" s="21">
        <v>23.8</v>
      </c>
    </row>
    <row r="35" spans="1:5" x14ac:dyDescent="0.2">
      <c r="A35" s="19" t="s">
        <v>5784</v>
      </c>
      <c r="B35" s="19" t="s">
        <v>5785</v>
      </c>
      <c r="C35" s="20">
        <v>1</v>
      </c>
      <c r="D35" s="21">
        <v>40.32</v>
      </c>
      <c r="E35" s="21">
        <v>40.32</v>
      </c>
    </row>
    <row r="36" spans="1:5" x14ac:dyDescent="0.2">
      <c r="A36" s="19" t="s">
        <v>5786</v>
      </c>
      <c r="B36" s="19" t="s">
        <v>5787</v>
      </c>
      <c r="C36" s="20">
        <v>1</v>
      </c>
      <c r="D36" s="21">
        <v>26.64</v>
      </c>
      <c r="E36" s="21">
        <v>26.64</v>
      </c>
    </row>
    <row r="37" spans="1:5" x14ac:dyDescent="0.2">
      <c r="A37" s="19" t="s">
        <v>5788</v>
      </c>
      <c r="B37" s="19" t="s">
        <v>5789</v>
      </c>
      <c r="C37" s="20">
        <v>1</v>
      </c>
      <c r="D37" s="21">
        <v>36</v>
      </c>
      <c r="E37" s="21">
        <v>36</v>
      </c>
    </row>
    <row r="38" spans="1:5" x14ac:dyDescent="0.2">
      <c r="A38" s="19" t="s">
        <v>5790</v>
      </c>
      <c r="B38" s="19" t="s">
        <v>5791</v>
      </c>
      <c r="C38" s="20">
        <v>1</v>
      </c>
      <c r="D38" s="21">
        <v>41.04</v>
      </c>
      <c r="E38" s="21">
        <v>41.04</v>
      </c>
    </row>
    <row r="39" spans="1:5" x14ac:dyDescent="0.2">
      <c r="A39" s="19" t="s">
        <v>5792</v>
      </c>
      <c r="B39" s="19" t="s">
        <v>5793</v>
      </c>
      <c r="C39" s="20">
        <v>1</v>
      </c>
      <c r="D39" s="21">
        <v>42.48</v>
      </c>
      <c r="E39" s="21">
        <v>42.48</v>
      </c>
    </row>
    <row r="40" spans="1:5" x14ac:dyDescent="0.2">
      <c r="A40" s="19" t="s">
        <v>5794</v>
      </c>
      <c r="B40" s="19" t="s">
        <v>5795</v>
      </c>
      <c r="C40" s="20">
        <v>1</v>
      </c>
      <c r="D40" s="21">
        <v>72.72</v>
      </c>
      <c r="E40" s="21">
        <v>72.72</v>
      </c>
    </row>
    <row r="41" spans="1:5" x14ac:dyDescent="0.2">
      <c r="A41" s="19" t="s">
        <v>5796</v>
      </c>
      <c r="B41" s="19" t="s">
        <v>5797</v>
      </c>
      <c r="C41" s="20">
        <v>1</v>
      </c>
      <c r="D41" s="21">
        <v>41.04</v>
      </c>
      <c r="E41" s="21">
        <v>41.04</v>
      </c>
    </row>
    <row r="42" spans="1:5" x14ac:dyDescent="0.2">
      <c r="A42" s="19" t="s">
        <v>5798</v>
      </c>
      <c r="B42" s="19" t="s">
        <v>5799</v>
      </c>
      <c r="C42" s="20">
        <v>1</v>
      </c>
      <c r="D42" s="21">
        <v>64.08</v>
      </c>
      <c r="E42" s="21">
        <v>64.08</v>
      </c>
    </row>
    <row r="43" spans="1:5" x14ac:dyDescent="0.2">
      <c r="A43" s="19" t="s">
        <v>5800</v>
      </c>
      <c r="B43" s="19" t="s">
        <v>5801</v>
      </c>
      <c r="C43" s="20">
        <v>1</v>
      </c>
      <c r="D43" s="21">
        <v>41.04</v>
      </c>
      <c r="E43" s="21">
        <v>41.04</v>
      </c>
    </row>
    <row r="44" spans="1:5" x14ac:dyDescent="0.2">
      <c r="A44" s="19" t="s">
        <v>5802</v>
      </c>
      <c r="B44" s="19" t="s">
        <v>5803</v>
      </c>
      <c r="C44" s="20">
        <v>1</v>
      </c>
      <c r="D44" s="21">
        <v>41.04</v>
      </c>
      <c r="E44" s="21">
        <v>41.04</v>
      </c>
    </row>
    <row r="45" spans="1:5" x14ac:dyDescent="0.2">
      <c r="A45" s="19" t="s">
        <v>5804</v>
      </c>
      <c r="B45" s="19" t="s">
        <v>5781</v>
      </c>
      <c r="C45" s="20">
        <v>1</v>
      </c>
      <c r="D45" s="21">
        <v>36</v>
      </c>
      <c r="E45" s="21">
        <v>36</v>
      </c>
    </row>
    <row r="46" spans="1:5" x14ac:dyDescent="0.2">
      <c r="A46" s="19" t="s">
        <v>5805</v>
      </c>
      <c r="B46" s="19" t="s">
        <v>5806</v>
      </c>
      <c r="C46" s="20">
        <v>2</v>
      </c>
      <c r="D46" s="21">
        <v>67.680000000000007</v>
      </c>
      <c r="E46" s="21">
        <v>135.36000000000001</v>
      </c>
    </row>
    <row r="47" spans="1:5" x14ac:dyDescent="0.2">
      <c r="A47" s="19" t="s">
        <v>5807</v>
      </c>
      <c r="B47" s="19" t="s">
        <v>5808</v>
      </c>
      <c r="C47" s="20">
        <v>1</v>
      </c>
      <c r="D47" s="21">
        <v>36.72</v>
      </c>
      <c r="E47" s="21">
        <v>36.72</v>
      </c>
    </row>
    <row r="48" spans="1:5" x14ac:dyDescent="0.2">
      <c r="A48" s="19" t="s">
        <v>5809</v>
      </c>
      <c r="B48" s="19" t="s">
        <v>5810</v>
      </c>
      <c r="C48" s="20">
        <v>1</v>
      </c>
      <c r="D48" s="21">
        <v>40.32</v>
      </c>
      <c r="E48" s="21">
        <v>40.32</v>
      </c>
    </row>
    <row r="49" spans="1:5" x14ac:dyDescent="0.2">
      <c r="A49" s="19" t="s">
        <v>5811</v>
      </c>
      <c r="B49" s="19" t="s">
        <v>5810</v>
      </c>
      <c r="C49" s="20">
        <v>1</v>
      </c>
      <c r="D49" s="21">
        <v>40.32</v>
      </c>
      <c r="E49" s="21">
        <v>40.32</v>
      </c>
    </row>
    <row r="50" spans="1:5" x14ac:dyDescent="0.2">
      <c r="A50" s="19" t="s">
        <v>5812</v>
      </c>
      <c r="B50" s="19" t="s">
        <v>5760</v>
      </c>
      <c r="C50" s="20">
        <v>1</v>
      </c>
      <c r="D50" s="21">
        <v>57.6</v>
      </c>
      <c r="E50" s="21">
        <v>57.6</v>
      </c>
    </row>
    <row r="51" spans="1:5" x14ac:dyDescent="0.2">
      <c r="A51" s="19" t="s">
        <v>5813</v>
      </c>
      <c r="B51" s="19" t="s">
        <v>5814</v>
      </c>
      <c r="C51" s="20">
        <v>1</v>
      </c>
      <c r="D51" s="21">
        <v>67.680000000000007</v>
      </c>
      <c r="E51" s="21">
        <v>67.680000000000007</v>
      </c>
    </row>
    <row r="52" spans="1:5" x14ac:dyDescent="0.2">
      <c r="A52" s="19" t="s">
        <v>5815</v>
      </c>
      <c r="B52" s="19" t="s">
        <v>5816</v>
      </c>
      <c r="C52" s="20">
        <v>1</v>
      </c>
      <c r="D52" s="21">
        <v>77.760000000000005</v>
      </c>
      <c r="E52" s="21">
        <v>77.760000000000005</v>
      </c>
    </row>
    <row r="53" spans="1:5" x14ac:dyDescent="0.2">
      <c r="A53" s="19" t="s">
        <v>5817</v>
      </c>
      <c r="B53" s="19" t="s">
        <v>5818</v>
      </c>
      <c r="C53" s="20">
        <v>1</v>
      </c>
      <c r="D53" s="21">
        <v>43.2</v>
      </c>
      <c r="E53" s="21">
        <v>43.2</v>
      </c>
    </row>
    <row r="54" spans="1:5" x14ac:dyDescent="0.2">
      <c r="A54" s="19" t="s">
        <v>5819</v>
      </c>
      <c r="B54" s="19" t="s">
        <v>5740</v>
      </c>
      <c r="C54" s="20">
        <v>1</v>
      </c>
      <c r="D54" s="21">
        <v>41.04</v>
      </c>
      <c r="E54" s="21">
        <v>41.04</v>
      </c>
    </row>
    <row r="55" spans="1:5" x14ac:dyDescent="0.2">
      <c r="A55" s="19" t="s">
        <v>5820</v>
      </c>
      <c r="B55" s="19" t="s">
        <v>5821</v>
      </c>
      <c r="C55" s="20">
        <v>1</v>
      </c>
      <c r="D55" s="21">
        <v>38.880000000000003</v>
      </c>
      <c r="E55" s="21">
        <v>38.880000000000003</v>
      </c>
    </row>
    <row r="56" spans="1:5" x14ac:dyDescent="0.2">
      <c r="A56" s="19" t="s">
        <v>5822</v>
      </c>
      <c r="B56" s="19" t="s">
        <v>5823</v>
      </c>
      <c r="C56" s="20">
        <v>1</v>
      </c>
      <c r="D56" s="21">
        <v>36.72</v>
      </c>
      <c r="E56" s="21">
        <v>36.72</v>
      </c>
    </row>
    <row r="57" spans="1:5" x14ac:dyDescent="0.2">
      <c r="A57" s="19" t="s">
        <v>5824</v>
      </c>
      <c r="B57" s="19" t="s">
        <v>5825</v>
      </c>
      <c r="C57" s="20">
        <v>2</v>
      </c>
      <c r="D57" s="21">
        <v>34.56</v>
      </c>
      <c r="E57" s="21">
        <v>69.12</v>
      </c>
    </row>
    <row r="58" spans="1:5" x14ac:dyDescent="0.2">
      <c r="A58" s="19" t="s">
        <v>5826</v>
      </c>
      <c r="B58" s="19" t="s">
        <v>5787</v>
      </c>
      <c r="C58" s="20">
        <v>1</v>
      </c>
      <c r="D58" s="21">
        <v>30.96</v>
      </c>
      <c r="E58" s="21">
        <v>30.96</v>
      </c>
    </row>
    <row r="59" spans="1:5" x14ac:dyDescent="0.2">
      <c r="A59" s="19" t="s">
        <v>5827</v>
      </c>
      <c r="B59" s="19" t="s">
        <v>5828</v>
      </c>
      <c r="C59" s="20">
        <v>1</v>
      </c>
      <c r="D59" s="21">
        <v>43.2</v>
      </c>
      <c r="E59" s="21">
        <v>43.2</v>
      </c>
    </row>
    <row r="60" spans="1:5" x14ac:dyDescent="0.2">
      <c r="A60" s="19" t="s">
        <v>5829</v>
      </c>
      <c r="B60" s="19" t="s">
        <v>5779</v>
      </c>
      <c r="C60" s="20">
        <v>1</v>
      </c>
      <c r="D60" s="21">
        <v>26.64</v>
      </c>
      <c r="E60" s="21">
        <v>26.64</v>
      </c>
    </row>
    <row r="61" spans="1:5" x14ac:dyDescent="0.2">
      <c r="A61" s="19" t="s">
        <v>5830</v>
      </c>
      <c r="B61" s="19" t="s">
        <v>5831</v>
      </c>
      <c r="C61" s="20">
        <v>1</v>
      </c>
      <c r="D61" s="21">
        <v>38.159999999999997</v>
      </c>
      <c r="E61" s="21">
        <v>38.159999999999997</v>
      </c>
    </row>
    <row r="62" spans="1:5" x14ac:dyDescent="0.2">
      <c r="A62" s="19" t="s">
        <v>5832</v>
      </c>
      <c r="B62" s="19" t="s">
        <v>5808</v>
      </c>
      <c r="C62" s="20">
        <v>1</v>
      </c>
      <c r="D62" s="21">
        <v>36.72</v>
      </c>
      <c r="E62" s="21">
        <v>36.72</v>
      </c>
    </row>
    <row r="63" spans="1:5" x14ac:dyDescent="0.2">
      <c r="A63" s="19" t="s">
        <v>5833</v>
      </c>
      <c r="B63" s="19" t="s">
        <v>5834</v>
      </c>
      <c r="C63" s="20">
        <v>1</v>
      </c>
      <c r="D63" s="21">
        <v>43.2</v>
      </c>
      <c r="E63" s="21">
        <v>43.2</v>
      </c>
    </row>
    <row r="64" spans="1:5" x14ac:dyDescent="0.2">
      <c r="A64" s="19" t="s">
        <v>5835</v>
      </c>
      <c r="B64" s="19" t="s">
        <v>5766</v>
      </c>
      <c r="C64" s="20">
        <v>1</v>
      </c>
      <c r="D64" s="21">
        <v>25.31</v>
      </c>
      <c r="E64" s="21">
        <v>25.31</v>
      </c>
    </row>
    <row r="65" spans="1:5" x14ac:dyDescent="0.2">
      <c r="A65" s="19" t="s">
        <v>5836</v>
      </c>
      <c r="B65" s="19" t="s">
        <v>5758</v>
      </c>
      <c r="C65" s="20">
        <v>1</v>
      </c>
      <c r="D65" s="21">
        <v>37.619999999999997</v>
      </c>
      <c r="E65" s="21">
        <v>37.619999999999997</v>
      </c>
    </row>
    <row r="66" spans="1:5" x14ac:dyDescent="0.2">
      <c r="A66" s="19" t="s">
        <v>5837</v>
      </c>
      <c r="B66" s="19" t="s">
        <v>5838</v>
      </c>
      <c r="C66" s="20">
        <v>1</v>
      </c>
      <c r="D66" s="21">
        <v>44.64</v>
      </c>
      <c r="E66" s="21">
        <v>44.64</v>
      </c>
    </row>
    <row r="67" spans="1:5" x14ac:dyDescent="0.2">
      <c r="A67" s="19" t="s">
        <v>5839</v>
      </c>
      <c r="B67" s="19" t="s">
        <v>5840</v>
      </c>
      <c r="C67" s="20">
        <v>1</v>
      </c>
      <c r="D67" s="21">
        <v>42.48</v>
      </c>
      <c r="E67" s="21">
        <v>42.48</v>
      </c>
    </row>
    <row r="68" spans="1:5" x14ac:dyDescent="0.2">
      <c r="A68" s="19" t="s">
        <v>5841</v>
      </c>
      <c r="B68" s="19" t="s">
        <v>5840</v>
      </c>
      <c r="C68" s="20">
        <v>1</v>
      </c>
      <c r="D68" s="21">
        <v>37.44</v>
      </c>
      <c r="E68" s="21">
        <v>37.44</v>
      </c>
    </row>
    <row r="69" spans="1:5" x14ac:dyDescent="0.2">
      <c r="A69" s="19" t="s">
        <v>5842</v>
      </c>
      <c r="B69" s="19" t="s">
        <v>5843</v>
      </c>
      <c r="C69" s="20">
        <v>1</v>
      </c>
      <c r="D69" s="21">
        <v>37.44</v>
      </c>
      <c r="E69" s="21">
        <v>37.44</v>
      </c>
    </row>
    <row r="70" spans="1:5" x14ac:dyDescent="0.2">
      <c r="A70" s="19" t="s">
        <v>5844</v>
      </c>
      <c r="B70" s="19" t="s">
        <v>5845</v>
      </c>
      <c r="C70" s="20">
        <v>1</v>
      </c>
      <c r="D70" s="21">
        <v>43.92</v>
      </c>
      <c r="E70" s="21">
        <v>43.92</v>
      </c>
    </row>
    <row r="71" spans="1:5" x14ac:dyDescent="0.2">
      <c r="A71" s="19" t="s">
        <v>5846</v>
      </c>
      <c r="B71" s="19" t="s">
        <v>5773</v>
      </c>
      <c r="C71" s="20">
        <v>1</v>
      </c>
      <c r="D71" s="21">
        <v>43.92</v>
      </c>
      <c r="E71" s="21">
        <v>43.92</v>
      </c>
    </row>
    <row r="72" spans="1:5" x14ac:dyDescent="0.2">
      <c r="A72" s="19" t="s">
        <v>5847</v>
      </c>
      <c r="B72" s="19" t="s">
        <v>5848</v>
      </c>
      <c r="C72" s="20">
        <v>1</v>
      </c>
      <c r="D72" s="21">
        <v>41.04</v>
      </c>
      <c r="E72" s="21">
        <v>41.04</v>
      </c>
    </row>
    <row r="73" spans="1:5" x14ac:dyDescent="0.2">
      <c r="A73" s="19" t="s">
        <v>5849</v>
      </c>
      <c r="B73" s="19" t="s">
        <v>5838</v>
      </c>
      <c r="C73" s="20">
        <v>1</v>
      </c>
      <c r="D73" s="21">
        <v>44.64</v>
      </c>
      <c r="E73" s="21">
        <v>44.64</v>
      </c>
    </row>
    <row r="74" spans="1:5" x14ac:dyDescent="0.2">
      <c r="A74" s="19" t="s">
        <v>5850</v>
      </c>
      <c r="B74" s="19" t="s">
        <v>5851</v>
      </c>
      <c r="C74" s="20">
        <v>1</v>
      </c>
      <c r="D74" s="21">
        <v>29.52</v>
      </c>
      <c r="E74" s="21">
        <v>29.52</v>
      </c>
    </row>
    <row r="75" spans="1:5" x14ac:dyDescent="0.2">
      <c r="A75" s="19" t="s">
        <v>5852</v>
      </c>
      <c r="B75" s="19" t="s">
        <v>5853</v>
      </c>
      <c r="C75" s="20">
        <v>1</v>
      </c>
      <c r="D75" s="21">
        <v>27.36</v>
      </c>
      <c r="E75" s="21">
        <v>27.36</v>
      </c>
    </row>
    <row r="76" spans="1:5" x14ac:dyDescent="0.2">
      <c r="A76" s="19" t="s">
        <v>5854</v>
      </c>
      <c r="B76" s="19" t="s">
        <v>5855</v>
      </c>
      <c r="C76" s="20">
        <v>1</v>
      </c>
      <c r="D76" s="21">
        <v>22.32</v>
      </c>
      <c r="E76" s="21">
        <v>22.32</v>
      </c>
    </row>
    <row r="77" spans="1:5" x14ac:dyDescent="0.2">
      <c r="A77" s="19" t="s">
        <v>5856</v>
      </c>
      <c r="B77" s="19" t="s">
        <v>5857</v>
      </c>
      <c r="C77" s="20">
        <v>2</v>
      </c>
      <c r="D77" s="21">
        <v>24.48</v>
      </c>
      <c r="E77" s="21">
        <v>48.96</v>
      </c>
    </row>
    <row r="78" spans="1:5" x14ac:dyDescent="0.2">
      <c r="A78" s="19" t="s">
        <v>5858</v>
      </c>
      <c r="B78" s="19" t="s">
        <v>5859</v>
      </c>
      <c r="C78" s="20">
        <v>1</v>
      </c>
      <c r="D78" s="21">
        <v>37.44</v>
      </c>
      <c r="E78" s="21">
        <v>37.44</v>
      </c>
    </row>
    <row r="79" spans="1:5" x14ac:dyDescent="0.2">
      <c r="A79" s="19" t="s">
        <v>5860</v>
      </c>
      <c r="B79" s="19" t="s">
        <v>5861</v>
      </c>
      <c r="C79" s="20">
        <v>1</v>
      </c>
      <c r="D79" s="21">
        <v>38.159999999999997</v>
      </c>
      <c r="E79" s="21">
        <v>38.159999999999997</v>
      </c>
    </row>
    <row r="80" spans="1:5" x14ac:dyDescent="0.2">
      <c r="A80" s="19" t="s">
        <v>5862</v>
      </c>
      <c r="B80" s="19" t="s">
        <v>5795</v>
      </c>
      <c r="C80" s="20">
        <v>1</v>
      </c>
      <c r="D80" s="21">
        <v>72.72</v>
      </c>
      <c r="E80" s="21">
        <v>72.72</v>
      </c>
    </row>
    <row r="81" spans="1:5" x14ac:dyDescent="0.2">
      <c r="A81" s="19" t="s">
        <v>5863</v>
      </c>
      <c r="B81" s="19" t="s">
        <v>5864</v>
      </c>
      <c r="C81" s="20">
        <v>1</v>
      </c>
      <c r="D81" s="21">
        <v>44.64</v>
      </c>
      <c r="E81" s="21">
        <v>44.64</v>
      </c>
    </row>
    <row r="82" spans="1:5" x14ac:dyDescent="0.2">
      <c r="A82" s="19" t="s">
        <v>5865</v>
      </c>
      <c r="B82" s="19" t="s">
        <v>5866</v>
      </c>
      <c r="C82" s="20">
        <v>1</v>
      </c>
      <c r="D82" s="21">
        <v>26.64</v>
      </c>
      <c r="E82" s="21">
        <v>26.64</v>
      </c>
    </row>
    <row r="83" spans="1:5" x14ac:dyDescent="0.2">
      <c r="A83" s="19" t="s">
        <v>5867</v>
      </c>
      <c r="B83" s="19" t="s">
        <v>5868</v>
      </c>
      <c r="C83" s="20">
        <v>1</v>
      </c>
      <c r="D83" s="21">
        <v>41.04</v>
      </c>
      <c r="E83" s="21">
        <v>41.04</v>
      </c>
    </row>
    <row r="84" spans="1:5" x14ac:dyDescent="0.2">
      <c r="A84" s="19" t="s">
        <v>5869</v>
      </c>
      <c r="B84" s="19" t="s">
        <v>5870</v>
      </c>
      <c r="C84" s="20">
        <v>1</v>
      </c>
      <c r="D84" s="21">
        <v>38.159999999999997</v>
      </c>
      <c r="E84" s="21">
        <v>38.159999999999997</v>
      </c>
    </row>
    <row r="85" spans="1:5" x14ac:dyDescent="0.2">
      <c r="A85" s="19" t="s">
        <v>5871</v>
      </c>
      <c r="B85" s="19" t="s">
        <v>5872</v>
      </c>
      <c r="C85" s="20">
        <v>1</v>
      </c>
      <c r="D85" s="21">
        <v>27.36</v>
      </c>
      <c r="E85" s="21">
        <v>27.36</v>
      </c>
    </row>
    <row r="86" spans="1:5" x14ac:dyDescent="0.2">
      <c r="A86" s="19" t="s">
        <v>5873</v>
      </c>
      <c r="B86" s="19" t="s">
        <v>5777</v>
      </c>
      <c r="C86" s="20">
        <v>1</v>
      </c>
      <c r="D86" s="21">
        <v>39.6</v>
      </c>
      <c r="E86" s="21">
        <v>39.6</v>
      </c>
    </row>
    <row r="87" spans="1:5" x14ac:dyDescent="0.2">
      <c r="A87" s="19" t="s">
        <v>5874</v>
      </c>
      <c r="B87" s="19" t="s">
        <v>5875</v>
      </c>
      <c r="C87" s="20">
        <v>1</v>
      </c>
      <c r="D87" s="21">
        <v>28.8</v>
      </c>
      <c r="E87" s="21">
        <v>28.8</v>
      </c>
    </row>
    <row r="88" spans="1:5" x14ac:dyDescent="0.2">
      <c r="A88" s="19" t="s">
        <v>5876</v>
      </c>
      <c r="B88" s="19" t="s">
        <v>5785</v>
      </c>
      <c r="C88" s="20">
        <v>1</v>
      </c>
      <c r="D88" s="21">
        <v>27.36</v>
      </c>
      <c r="E88" s="21">
        <v>27.36</v>
      </c>
    </row>
    <row r="89" spans="1:5" x14ac:dyDescent="0.2">
      <c r="A89" s="19" t="s">
        <v>5877</v>
      </c>
      <c r="B89" s="19" t="s">
        <v>5878</v>
      </c>
      <c r="C89" s="20">
        <v>1</v>
      </c>
      <c r="D89" s="21">
        <v>30.96</v>
      </c>
      <c r="E89" s="21">
        <v>30.96</v>
      </c>
    </row>
    <row r="90" spans="1:5" x14ac:dyDescent="0.2">
      <c r="A90" s="19" t="s">
        <v>5879</v>
      </c>
      <c r="B90" s="19" t="s">
        <v>5848</v>
      </c>
      <c r="C90" s="20">
        <v>1</v>
      </c>
      <c r="D90" s="21">
        <v>41.04</v>
      </c>
      <c r="E90" s="21">
        <v>41.04</v>
      </c>
    </row>
    <row r="91" spans="1:5" x14ac:dyDescent="0.2">
      <c r="A91" s="19" t="s">
        <v>5880</v>
      </c>
      <c r="B91" s="19" t="s">
        <v>5758</v>
      </c>
      <c r="C91" s="20">
        <v>1</v>
      </c>
      <c r="D91" s="21">
        <v>38.159999999999997</v>
      </c>
      <c r="E91" s="21">
        <v>38.159999999999997</v>
      </c>
    </row>
    <row r="92" spans="1:5" x14ac:dyDescent="0.2">
      <c r="A92" s="19" t="s">
        <v>5881</v>
      </c>
      <c r="B92" s="19" t="s">
        <v>5857</v>
      </c>
      <c r="C92" s="20">
        <v>1</v>
      </c>
      <c r="D92" s="21">
        <v>25.2</v>
      </c>
      <c r="E92" s="21">
        <v>25.2</v>
      </c>
    </row>
    <row r="93" spans="1:5" x14ac:dyDescent="0.2">
      <c r="A93" s="19" t="s">
        <v>5882</v>
      </c>
      <c r="B93" s="19" t="s">
        <v>5883</v>
      </c>
      <c r="C93" s="20">
        <v>1</v>
      </c>
      <c r="D93" s="21">
        <v>38.880000000000003</v>
      </c>
      <c r="E93" s="21">
        <v>38.880000000000003</v>
      </c>
    </row>
    <row r="94" spans="1:5" x14ac:dyDescent="0.2">
      <c r="A94" s="19" t="s">
        <v>5884</v>
      </c>
      <c r="B94" s="19" t="s">
        <v>5885</v>
      </c>
      <c r="C94" s="20">
        <v>1</v>
      </c>
      <c r="D94" s="21">
        <v>39.6</v>
      </c>
      <c r="E94" s="21">
        <v>39.6</v>
      </c>
    </row>
    <row r="95" spans="1:5" x14ac:dyDescent="0.2">
      <c r="A95" s="19" t="s">
        <v>5886</v>
      </c>
      <c r="B95" s="19" t="s">
        <v>5887</v>
      </c>
      <c r="C95" s="20">
        <v>1</v>
      </c>
      <c r="D95" s="21">
        <v>48.24</v>
      </c>
      <c r="E95" s="21">
        <v>48.24</v>
      </c>
    </row>
    <row r="96" spans="1:5" x14ac:dyDescent="0.2">
      <c r="A96" s="19" t="s">
        <v>5888</v>
      </c>
      <c r="B96" s="19" t="s">
        <v>5889</v>
      </c>
      <c r="C96" s="20">
        <v>1</v>
      </c>
      <c r="D96" s="21">
        <v>27</v>
      </c>
      <c r="E96" s="21">
        <v>27</v>
      </c>
    </row>
    <row r="97" spans="1:5" x14ac:dyDescent="0.2">
      <c r="A97" s="19" t="s">
        <v>5890</v>
      </c>
      <c r="B97" s="19" t="s">
        <v>5891</v>
      </c>
      <c r="C97" s="20">
        <v>1</v>
      </c>
      <c r="D97" s="21">
        <v>43.2</v>
      </c>
      <c r="E97" s="21">
        <v>43.2</v>
      </c>
    </row>
    <row r="98" spans="1:5" x14ac:dyDescent="0.2">
      <c r="A98" s="19" t="s">
        <v>5892</v>
      </c>
      <c r="B98" s="19" t="s">
        <v>5893</v>
      </c>
      <c r="C98" s="20">
        <v>1</v>
      </c>
      <c r="D98" s="21">
        <v>46.8</v>
      </c>
      <c r="E98" s="21">
        <v>46.8</v>
      </c>
    </row>
    <row r="99" spans="1:5" x14ac:dyDescent="0.2">
      <c r="A99" s="19" t="s">
        <v>5894</v>
      </c>
      <c r="B99" s="19" t="s">
        <v>5895</v>
      </c>
      <c r="C99" s="20">
        <v>1</v>
      </c>
      <c r="D99" s="21">
        <v>30.96</v>
      </c>
      <c r="E99" s="21">
        <v>30.96</v>
      </c>
    </row>
    <row r="100" spans="1:5" x14ac:dyDescent="0.2">
      <c r="A100" s="19" t="s">
        <v>5896</v>
      </c>
      <c r="B100" s="19" t="s">
        <v>5791</v>
      </c>
      <c r="C100" s="20">
        <v>1</v>
      </c>
      <c r="D100" s="21">
        <v>44.64</v>
      </c>
      <c r="E100" s="21">
        <v>44.64</v>
      </c>
    </row>
    <row r="101" spans="1:5" x14ac:dyDescent="0.2">
      <c r="A101" s="19" t="s">
        <v>5897</v>
      </c>
      <c r="B101" s="19" t="s">
        <v>5898</v>
      </c>
      <c r="C101" s="20">
        <v>1</v>
      </c>
      <c r="D101" s="21">
        <v>39.6</v>
      </c>
      <c r="E101" s="21">
        <v>39.6</v>
      </c>
    </row>
    <row r="102" spans="1:5" x14ac:dyDescent="0.2">
      <c r="A102" s="19" t="s">
        <v>5899</v>
      </c>
      <c r="B102" s="19" t="s">
        <v>5900</v>
      </c>
      <c r="C102" s="20">
        <v>1</v>
      </c>
      <c r="D102" s="21">
        <v>27</v>
      </c>
      <c r="E102" s="21">
        <v>27</v>
      </c>
    </row>
    <row r="103" spans="1:5" x14ac:dyDescent="0.2">
      <c r="A103" s="19" t="s">
        <v>5901</v>
      </c>
      <c r="B103" s="19" t="s">
        <v>5902</v>
      </c>
      <c r="C103" s="20">
        <v>1</v>
      </c>
      <c r="D103" s="21">
        <v>40.32</v>
      </c>
      <c r="E103" s="21">
        <v>40.32</v>
      </c>
    </row>
    <row r="104" spans="1:5" x14ac:dyDescent="0.2">
      <c r="A104" s="19" t="s">
        <v>5903</v>
      </c>
      <c r="B104" s="19" t="s">
        <v>5904</v>
      </c>
      <c r="C104" s="20">
        <v>1</v>
      </c>
      <c r="D104" s="21">
        <v>38.880000000000003</v>
      </c>
      <c r="E104" s="21">
        <v>38.880000000000003</v>
      </c>
    </row>
    <row r="105" spans="1:5" x14ac:dyDescent="0.2">
      <c r="A105" s="19" t="s">
        <v>5905</v>
      </c>
      <c r="B105" s="19" t="s">
        <v>5906</v>
      </c>
      <c r="C105" s="20">
        <v>1</v>
      </c>
      <c r="D105" s="21">
        <v>33.520000000000003</v>
      </c>
      <c r="E105" s="21">
        <v>33.520000000000003</v>
      </c>
    </row>
    <row r="106" spans="1:5" x14ac:dyDescent="0.2">
      <c r="A106" s="19" t="s">
        <v>5907</v>
      </c>
      <c r="B106" s="19" t="s">
        <v>5773</v>
      </c>
      <c r="C106" s="20">
        <v>1</v>
      </c>
      <c r="D106" s="21">
        <v>66.239999999999995</v>
      </c>
      <c r="E106" s="21">
        <v>66.239999999999995</v>
      </c>
    </row>
    <row r="107" spans="1:5" x14ac:dyDescent="0.2">
      <c r="A107" s="19" t="s">
        <v>5908</v>
      </c>
      <c r="B107" s="19" t="s">
        <v>5909</v>
      </c>
      <c r="C107" s="20">
        <v>1</v>
      </c>
      <c r="D107" s="21">
        <v>44.64</v>
      </c>
      <c r="E107" s="21">
        <v>44.64</v>
      </c>
    </row>
    <row r="108" spans="1:5" x14ac:dyDescent="0.2">
      <c r="A108" s="19" t="s">
        <v>5910</v>
      </c>
      <c r="B108" s="19" t="s">
        <v>5734</v>
      </c>
      <c r="C108" s="20">
        <v>1</v>
      </c>
      <c r="D108" s="21">
        <v>46.08</v>
      </c>
      <c r="E108" s="21">
        <v>46.08</v>
      </c>
    </row>
    <row r="109" spans="1:5" x14ac:dyDescent="0.2">
      <c r="A109" s="19" t="s">
        <v>5911</v>
      </c>
      <c r="B109" s="19" t="s">
        <v>5912</v>
      </c>
      <c r="C109" s="20">
        <v>1</v>
      </c>
      <c r="D109" s="21">
        <v>28.8</v>
      </c>
      <c r="E109" s="21">
        <v>28.8</v>
      </c>
    </row>
    <row r="110" spans="1:5" x14ac:dyDescent="0.2">
      <c r="A110" s="19" t="s">
        <v>5913</v>
      </c>
      <c r="B110" s="19" t="s">
        <v>5914</v>
      </c>
      <c r="C110" s="20">
        <v>1</v>
      </c>
      <c r="D110" s="21">
        <v>24.48</v>
      </c>
      <c r="E110" s="21">
        <v>24.48</v>
      </c>
    </row>
    <row r="111" spans="1:5" x14ac:dyDescent="0.2">
      <c r="A111" s="19" t="s">
        <v>5915</v>
      </c>
      <c r="B111" s="19" t="s">
        <v>5916</v>
      </c>
      <c r="C111" s="20">
        <v>1</v>
      </c>
      <c r="D111" s="21">
        <v>36.94</v>
      </c>
      <c r="E111" s="21">
        <v>36.94</v>
      </c>
    </row>
    <row r="112" spans="1:5" x14ac:dyDescent="0.2">
      <c r="A112" s="19" t="s">
        <v>5917</v>
      </c>
      <c r="B112" s="19" t="s">
        <v>5918</v>
      </c>
      <c r="C112" s="20">
        <v>1</v>
      </c>
      <c r="D112" s="21">
        <v>27.36</v>
      </c>
      <c r="E112" s="21">
        <v>27.36</v>
      </c>
    </row>
    <row r="113" spans="1:5" x14ac:dyDescent="0.2">
      <c r="A113" s="19" t="s">
        <v>5919</v>
      </c>
      <c r="B113" s="19" t="s">
        <v>5920</v>
      </c>
      <c r="C113" s="20">
        <v>1</v>
      </c>
      <c r="D113" s="21">
        <v>45.36</v>
      </c>
      <c r="E113" s="21">
        <v>45.36</v>
      </c>
    </row>
    <row r="114" spans="1:5" x14ac:dyDescent="0.2">
      <c r="A114" s="19" t="s">
        <v>5921</v>
      </c>
      <c r="B114" s="19" t="s">
        <v>5922</v>
      </c>
      <c r="C114" s="20">
        <v>1</v>
      </c>
      <c r="D114" s="21">
        <v>41.04</v>
      </c>
      <c r="E114" s="21">
        <v>41.04</v>
      </c>
    </row>
    <row r="115" spans="1:5" x14ac:dyDescent="0.2">
      <c r="A115" s="19" t="s">
        <v>5923</v>
      </c>
      <c r="B115" s="19" t="s">
        <v>5924</v>
      </c>
      <c r="C115" s="20">
        <v>1</v>
      </c>
      <c r="D115" s="21">
        <v>33.119999999999997</v>
      </c>
      <c r="E115" s="21">
        <v>33.119999999999997</v>
      </c>
    </row>
    <row r="116" spans="1:5" x14ac:dyDescent="0.2">
      <c r="A116" s="19" t="s">
        <v>5925</v>
      </c>
      <c r="B116" s="19" t="s">
        <v>5926</v>
      </c>
      <c r="C116" s="20">
        <v>1</v>
      </c>
      <c r="D116" s="21">
        <v>39.6</v>
      </c>
      <c r="E116" s="21">
        <v>39.6</v>
      </c>
    </row>
    <row r="117" spans="1:5" x14ac:dyDescent="0.2">
      <c r="A117" s="19" t="s">
        <v>5927</v>
      </c>
      <c r="B117" s="19" t="s">
        <v>5928</v>
      </c>
      <c r="C117" s="20">
        <v>1</v>
      </c>
      <c r="D117" s="21">
        <v>26</v>
      </c>
      <c r="E117" s="21">
        <v>26</v>
      </c>
    </row>
    <row r="118" spans="1:5" x14ac:dyDescent="0.2">
      <c r="A118" s="19" t="s">
        <v>5929</v>
      </c>
      <c r="B118" s="19" t="s">
        <v>5930</v>
      </c>
      <c r="C118" s="20">
        <v>1</v>
      </c>
      <c r="D118" s="21">
        <v>21.6</v>
      </c>
      <c r="E118" s="21">
        <v>21.6</v>
      </c>
    </row>
    <row r="119" spans="1:5" x14ac:dyDescent="0.2">
      <c r="A119" s="19" t="s">
        <v>5931</v>
      </c>
      <c r="B119" s="19" t="s">
        <v>5932</v>
      </c>
      <c r="C119" s="20">
        <v>1</v>
      </c>
      <c r="D119" s="21">
        <v>36.72</v>
      </c>
      <c r="E119" s="21">
        <v>36.72</v>
      </c>
    </row>
    <row r="120" spans="1:5" x14ac:dyDescent="0.2">
      <c r="A120" s="19" t="s">
        <v>5933</v>
      </c>
      <c r="B120" s="19" t="s">
        <v>5934</v>
      </c>
      <c r="C120" s="20">
        <v>1</v>
      </c>
      <c r="D120" s="21">
        <v>21.6</v>
      </c>
      <c r="E120" s="21">
        <v>21.6</v>
      </c>
    </row>
    <row r="121" spans="1:5" x14ac:dyDescent="0.2">
      <c r="A121" s="19" t="s">
        <v>5935</v>
      </c>
      <c r="B121" s="19" t="s">
        <v>5936</v>
      </c>
      <c r="C121" s="20">
        <v>1</v>
      </c>
      <c r="D121" s="21">
        <v>31.68</v>
      </c>
      <c r="E121" s="21">
        <v>31.68</v>
      </c>
    </row>
    <row r="122" spans="1:5" x14ac:dyDescent="0.2">
      <c r="A122" s="19" t="s">
        <v>5937</v>
      </c>
      <c r="B122" s="19" t="s">
        <v>5762</v>
      </c>
      <c r="C122" s="20">
        <v>1</v>
      </c>
      <c r="D122" s="21">
        <v>38.880000000000003</v>
      </c>
      <c r="E122" s="21">
        <v>38.880000000000003</v>
      </c>
    </row>
    <row r="123" spans="1:5" x14ac:dyDescent="0.2">
      <c r="A123" s="19" t="s">
        <v>5938</v>
      </c>
      <c r="B123" s="19" t="s">
        <v>5939</v>
      </c>
      <c r="C123" s="20">
        <v>1</v>
      </c>
      <c r="D123" s="21">
        <v>28.8</v>
      </c>
      <c r="E123" s="21">
        <v>28.8</v>
      </c>
    </row>
    <row r="124" spans="1:5" x14ac:dyDescent="0.2">
      <c r="A124" s="19" t="s">
        <v>5940</v>
      </c>
      <c r="B124" s="19" t="s">
        <v>5941</v>
      </c>
      <c r="C124" s="20">
        <v>1</v>
      </c>
      <c r="D124" s="21">
        <v>32</v>
      </c>
      <c r="E124" s="21">
        <v>32</v>
      </c>
    </row>
    <row r="125" spans="1:5" x14ac:dyDescent="0.2">
      <c r="A125" s="19" t="s">
        <v>5942</v>
      </c>
      <c r="B125" s="19" t="s">
        <v>5943</v>
      </c>
      <c r="C125" s="20">
        <v>2</v>
      </c>
      <c r="D125" s="21">
        <v>28.73</v>
      </c>
      <c r="E125" s="21">
        <v>57.46</v>
      </c>
    </row>
    <row r="126" spans="1:5" x14ac:dyDescent="0.2">
      <c r="A126" s="19" t="s">
        <v>5944</v>
      </c>
      <c r="B126" s="19" t="s">
        <v>5945</v>
      </c>
      <c r="C126" s="20">
        <v>1</v>
      </c>
      <c r="D126" s="21">
        <v>38.880000000000003</v>
      </c>
      <c r="E126" s="21">
        <v>38.880000000000003</v>
      </c>
    </row>
    <row r="127" spans="1:5" x14ac:dyDescent="0.2">
      <c r="A127" s="19" t="s">
        <v>5946</v>
      </c>
      <c r="B127" s="19" t="s">
        <v>5926</v>
      </c>
      <c r="C127" s="20">
        <v>1</v>
      </c>
      <c r="D127" s="21">
        <v>41.04</v>
      </c>
      <c r="E127" s="21">
        <v>41.04</v>
      </c>
    </row>
    <row r="128" spans="1:5" x14ac:dyDescent="0.2">
      <c r="A128" s="19" t="s">
        <v>5947</v>
      </c>
      <c r="B128" s="19" t="s">
        <v>5948</v>
      </c>
      <c r="C128" s="20">
        <v>1</v>
      </c>
      <c r="D128" s="21">
        <v>29.52</v>
      </c>
      <c r="E128" s="21">
        <v>29.52</v>
      </c>
    </row>
    <row r="129" spans="1:5" x14ac:dyDescent="0.2">
      <c r="A129" s="19" t="s">
        <v>5949</v>
      </c>
      <c r="B129" s="19" t="s">
        <v>5950</v>
      </c>
      <c r="C129" s="20">
        <v>1</v>
      </c>
      <c r="D129" s="21">
        <v>39.6</v>
      </c>
      <c r="E129" s="21">
        <v>39.6</v>
      </c>
    </row>
    <row r="130" spans="1:5" x14ac:dyDescent="0.2">
      <c r="A130" s="19" t="s">
        <v>5951</v>
      </c>
      <c r="B130" s="19" t="s">
        <v>5952</v>
      </c>
      <c r="C130" s="20">
        <v>2</v>
      </c>
      <c r="D130" s="21">
        <v>46.8</v>
      </c>
      <c r="E130" s="21">
        <v>93.6</v>
      </c>
    </row>
    <row r="131" spans="1:5" x14ac:dyDescent="0.2">
      <c r="A131" s="19" t="s">
        <v>5953</v>
      </c>
      <c r="B131" s="19" t="s">
        <v>5748</v>
      </c>
      <c r="C131" s="20">
        <v>1</v>
      </c>
      <c r="D131" s="21">
        <v>26.64</v>
      </c>
      <c r="E131" s="21">
        <v>26.64</v>
      </c>
    </row>
    <row r="132" spans="1:5" x14ac:dyDescent="0.2">
      <c r="A132" s="19" t="s">
        <v>5954</v>
      </c>
      <c r="B132" s="19" t="s">
        <v>5926</v>
      </c>
      <c r="C132" s="20">
        <v>1</v>
      </c>
      <c r="D132" s="21">
        <v>41.04</v>
      </c>
      <c r="E132" s="21">
        <v>41.04</v>
      </c>
    </row>
    <row r="133" spans="1:5" x14ac:dyDescent="0.2">
      <c r="A133" s="19" t="s">
        <v>5955</v>
      </c>
      <c r="B133" s="19" t="s">
        <v>5956</v>
      </c>
      <c r="C133" s="20">
        <v>1</v>
      </c>
      <c r="D133" s="21">
        <v>66.239999999999995</v>
      </c>
      <c r="E133" s="21">
        <v>66.239999999999995</v>
      </c>
    </row>
    <row r="134" spans="1:5" x14ac:dyDescent="0.2">
      <c r="A134" s="19" t="s">
        <v>5957</v>
      </c>
      <c r="B134" s="19" t="s">
        <v>5891</v>
      </c>
      <c r="C134" s="20">
        <v>1</v>
      </c>
      <c r="D134" s="21">
        <v>43.2</v>
      </c>
      <c r="E134" s="21">
        <v>43.2</v>
      </c>
    </row>
    <row r="135" spans="1:5" x14ac:dyDescent="0.2">
      <c r="A135" s="19" t="s">
        <v>5958</v>
      </c>
      <c r="B135" s="19" t="s">
        <v>5939</v>
      </c>
      <c r="C135" s="20">
        <v>1</v>
      </c>
      <c r="D135" s="21">
        <v>28.8</v>
      </c>
      <c r="E135" s="21">
        <v>28.8</v>
      </c>
    </row>
    <row r="136" spans="1:5" x14ac:dyDescent="0.2">
      <c r="A136" s="19" t="s">
        <v>5959</v>
      </c>
      <c r="B136" s="19" t="s">
        <v>5956</v>
      </c>
      <c r="C136" s="20">
        <v>1</v>
      </c>
      <c r="D136" s="21">
        <v>66.959999999999994</v>
      </c>
      <c r="E136" s="21">
        <v>66.959999999999994</v>
      </c>
    </row>
    <row r="137" spans="1:5" x14ac:dyDescent="0.2">
      <c r="A137" s="19" t="s">
        <v>5960</v>
      </c>
      <c r="B137" s="19" t="s">
        <v>5961</v>
      </c>
      <c r="C137" s="20">
        <v>1</v>
      </c>
      <c r="D137" s="21">
        <v>24.48</v>
      </c>
      <c r="E137" s="21">
        <v>24.48</v>
      </c>
    </row>
    <row r="138" spans="1:5" x14ac:dyDescent="0.2">
      <c r="A138" s="19" t="s">
        <v>5962</v>
      </c>
      <c r="B138" s="19" t="s">
        <v>5963</v>
      </c>
      <c r="C138" s="20">
        <v>1</v>
      </c>
      <c r="D138" s="21">
        <v>36</v>
      </c>
      <c r="E138" s="21">
        <v>36</v>
      </c>
    </row>
    <row r="139" spans="1:5" x14ac:dyDescent="0.2">
      <c r="A139" s="19" t="s">
        <v>5964</v>
      </c>
      <c r="B139" s="19" t="s">
        <v>5883</v>
      </c>
      <c r="C139" s="20">
        <v>2</v>
      </c>
      <c r="D139" s="21">
        <v>38.880000000000003</v>
      </c>
      <c r="E139" s="21">
        <v>77.760000000000005</v>
      </c>
    </row>
    <row r="140" spans="1:5" x14ac:dyDescent="0.2">
      <c r="A140" s="19" t="s">
        <v>5965</v>
      </c>
      <c r="B140" s="19" t="s">
        <v>5902</v>
      </c>
      <c r="C140" s="20">
        <v>1</v>
      </c>
      <c r="D140" s="21">
        <v>40.32</v>
      </c>
      <c r="E140" s="21">
        <v>40.32</v>
      </c>
    </row>
    <row r="141" spans="1:5" x14ac:dyDescent="0.2">
      <c r="A141" s="19" t="s">
        <v>5966</v>
      </c>
      <c r="B141" s="19" t="s">
        <v>5967</v>
      </c>
      <c r="C141" s="20">
        <v>1</v>
      </c>
      <c r="D141" s="21">
        <v>23.04</v>
      </c>
      <c r="E141" s="21">
        <v>23.04</v>
      </c>
    </row>
    <row r="142" spans="1:5" x14ac:dyDescent="0.2">
      <c r="A142" s="19" t="s">
        <v>5968</v>
      </c>
      <c r="B142" s="19" t="s">
        <v>5967</v>
      </c>
      <c r="C142" s="20">
        <v>1</v>
      </c>
      <c r="D142" s="21">
        <v>23.04</v>
      </c>
      <c r="E142" s="21">
        <v>23.04</v>
      </c>
    </row>
    <row r="143" spans="1:5" x14ac:dyDescent="0.2">
      <c r="A143" s="19" t="s">
        <v>5969</v>
      </c>
      <c r="B143" s="19" t="s">
        <v>5970</v>
      </c>
      <c r="C143" s="20">
        <v>1</v>
      </c>
      <c r="D143" s="21">
        <v>25.2</v>
      </c>
      <c r="E143" s="21">
        <v>25.2</v>
      </c>
    </row>
    <row r="144" spans="1:5" x14ac:dyDescent="0.2">
      <c r="A144" s="19" t="s">
        <v>5971</v>
      </c>
      <c r="B144" s="19" t="s">
        <v>5972</v>
      </c>
      <c r="C144" s="20">
        <v>2</v>
      </c>
      <c r="D144" s="21">
        <v>67.680000000000007</v>
      </c>
      <c r="E144" s="21">
        <v>135.36000000000001</v>
      </c>
    </row>
    <row r="145" spans="1:5" x14ac:dyDescent="0.2">
      <c r="A145" s="19" t="s">
        <v>5973</v>
      </c>
      <c r="B145" s="19" t="s">
        <v>5974</v>
      </c>
      <c r="C145" s="20">
        <v>1</v>
      </c>
      <c r="D145" s="21">
        <v>36.72</v>
      </c>
      <c r="E145" s="21">
        <v>36.72</v>
      </c>
    </row>
    <row r="146" spans="1:5" x14ac:dyDescent="0.2">
      <c r="A146" s="19" t="s">
        <v>5975</v>
      </c>
      <c r="B146" s="19" t="s">
        <v>5976</v>
      </c>
      <c r="C146" s="20">
        <v>2</v>
      </c>
      <c r="D146" s="21">
        <v>41.04</v>
      </c>
      <c r="E146" s="21">
        <v>82.08</v>
      </c>
    </row>
    <row r="147" spans="1:5" x14ac:dyDescent="0.2">
      <c r="A147" s="19" t="s">
        <v>5977</v>
      </c>
      <c r="B147" s="19" t="s">
        <v>5978</v>
      </c>
      <c r="C147" s="20">
        <v>1</v>
      </c>
      <c r="D147" s="21">
        <v>23.76</v>
      </c>
      <c r="E147" s="21">
        <v>23.76</v>
      </c>
    </row>
    <row r="148" spans="1:5" x14ac:dyDescent="0.2">
      <c r="A148" s="19" t="s">
        <v>5979</v>
      </c>
      <c r="B148" s="19" t="s">
        <v>5980</v>
      </c>
      <c r="C148" s="20">
        <v>2</v>
      </c>
      <c r="D148" s="21">
        <v>38.880000000000003</v>
      </c>
      <c r="E148" s="21">
        <v>77.760000000000005</v>
      </c>
    </row>
    <row r="149" spans="1:5" x14ac:dyDescent="0.2">
      <c r="A149" s="19" t="s">
        <v>5981</v>
      </c>
      <c r="B149" s="19" t="s">
        <v>5982</v>
      </c>
      <c r="C149" s="20">
        <v>1</v>
      </c>
      <c r="D149" s="21">
        <v>37.44</v>
      </c>
      <c r="E149" s="21">
        <v>37.44</v>
      </c>
    </row>
    <row r="150" spans="1:5" x14ac:dyDescent="0.2">
      <c r="A150" s="19" t="s">
        <v>5983</v>
      </c>
      <c r="B150" s="19" t="s">
        <v>5984</v>
      </c>
      <c r="C150" s="20">
        <v>1</v>
      </c>
      <c r="D150" s="21">
        <v>14.4</v>
      </c>
      <c r="E150" s="21">
        <v>14.4</v>
      </c>
    </row>
    <row r="151" spans="1:5" x14ac:dyDescent="0.2">
      <c r="A151" s="19" t="s">
        <v>5985</v>
      </c>
      <c r="B151" s="19" t="s">
        <v>5986</v>
      </c>
      <c r="C151" s="20">
        <v>1</v>
      </c>
      <c r="D151" s="21">
        <v>30.96</v>
      </c>
      <c r="E151" s="21">
        <v>30.96</v>
      </c>
    </row>
    <row r="152" spans="1:5" x14ac:dyDescent="0.2">
      <c r="A152" s="19" t="s">
        <v>5987</v>
      </c>
      <c r="B152" s="19" t="s">
        <v>5988</v>
      </c>
      <c r="C152" s="20">
        <v>1</v>
      </c>
      <c r="D152" s="21">
        <v>31.68</v>
      </c>
      <c r="E152" s="21">
        <v>31.68</v>
      </c>
    </row>
    <row r="153" spans="1:5" x14ac:dyDescent="0.2">
      <c r="A153" s="19" t="s">
        <v>5989</v>
      </c>
      <c r="B153" s="19" t="s">
        <v>5990</v>
      </c>
      <c r="C153" s="20">
        <v>1</v>
      </c>
      <c r="D153" s="21">
        <v>29.52</v>
      </c>
      <c r="E153" s="21">
        <v>29.52</v>
      </c>
    </row>
    <row r="154" spans="1:5" x14ac:dyDescent="0.2">
      <c r="A154" s="19" t="s">
        <v>5991</v>
      </c>
      <c r="B154" s="19" t="s">
        <v>5941</v>
      </c>
      <c r="C154" s="20">
        <v>1</v>
      </c>
      <c r="D154" s="21">
        <v>32</v>
      </c>
      <c r="E154" s="21">
        <v>32</v>
      </c>
    </row>
    <row r="155" spans="1:5" x14ac:dyDescent="0.2">
      <c r="A155" s="19" t="s">
        <v>5992</v>
      </c>
      <c r="B155" s="19" t="s">
        <v>5740</v>
      </c>
      <c r="C155" s="20">
        <v>1</v>
      </c>
      <c r="D155" s="21">
        <v>38.880000000000003</v>
      </c>
      <c r="E155" s="21">
        <v>38.880000000000003</v>
      </c>
    </row>
    <row r="156" spans="1:5" x14ac:dyDescent="0.2">
      <c r="A156" s="19" t="s">
        <v>5993</v>
      </c>
      <c r="B156" s="19" t="s">
        <v>5994</v>
      </c>
      <c r="C156" s="20">
        <v>1</v>
      </c>
      <c r="D156" s="21">
        <v>43.92</v>
      </c>
      <c r="E156" s="21">
        <v>43.92</v>
      </c>
    </row>
    <row r="157" spans="1:5" x14ac:dyDescent="0.2">
      <c r="A157" s="19" t="s">
        <v>5995</v>
      </c>
      <c r="B157" s="19" t="s">
        <v>5773</v>
      </c>
      <c r="C157" s="20">
        <v>1</v>
      </c>
      <c r="D157" s="21">
        <v>66.239999999999995</v>
      </c>
      <c r="E157" s="21">
        <v>66.239999999999995</v>
      </c>
    </row>
    <row r="158" spans="1:5" x14ac:dyDescent="0.2">
      <c r="A158" s="19" t="s">
        <v>5996</v>
      </c>
      <c r="B158" s="19" t="s">
        <v>5997</v>
      </c>
      <c r="C158" s="20">
        <v>1</v>
      </c>
      <c r="D158" s="21">
        <v>42.48</v>
      </c>
      <c r="E158" s="21">
        <v>42.48</v>
      </c>
    </row>
    <row r="159" spans="1:5" x14ac:dyDescent="0.2">
      <c r="A159" s="19" t="s">
        <v>5998</v>
      </c>
      <c r="B159" s="19" t="s">
        <v>5999</v>
      </c>
      <c r="C159" s="20">
        <v>1</v>
      </c>
      <c r="D159" s="21">
        <v>41.76</v>
      </c>
      <c r="E159" s="21">
        <v>41.76</v>
      </c>
    </row>
    <row r="160" spans="1:5" x14ac:dyDescent="0.2">
      <c r="A160" s="19" t="s">
        <v>6000</v>
      </c>
      <c r="B160" s="19" t="s">
        <v>6001</v>
      </c>
      <c r="C160" s="20">
        <v>1</v>
      </c>
      <c r="D160" s="21">
        <v>28.8</v>
      </c>
      <c r="E160" s="21">
        <v>28.8</v>
      </c>
    </row>
    <row r="161" spans="1:5" x14ac:dyDescent="0.2">
      <c r="A161" s="19" t="s">
        <v>6002</v>
      </c>
      <c r="B161" s="19" t="s">
        <v>6003</v>
      </c>
      <c r="C161" s="20">
        <v>1</v>
      </c>
      <c r="D161" s="21">
        <v>38.880000000000003</v>
      </c>
      <c r="E161" s="21">
        <v>38.880000000000003</v>
      </c>
    </row>
    <row r="162" spans="1:5" x14ac:dyDescent="0.2">
      <c r="A162" s="19" t="s">
        <v>6004</v>
      </c>
      <c r="B162" s="19" t="s">
        <v>5801</v>
      </c>
      <c r="C162" s="20">
        <v>2</v>
      </c>
      <c r="D162" s="21">
        <v>41.04</v>
      </c>
      <c r="E162" s="21">
        <v>82.08</v>
      </c>
    </row>
    <row r="163" spans="1:5" x14ac:dyDescent="0.2">
      <c r="A163" s="19" t="s">
        <v>6005</v>
      </c>
      <c r="B163" s="19" t="s">
        <v>6006</v>
      </c>
      <c r="C163" s="20">
        <v>1</v>
      </c>
      <c r="D163" s="21">
        <v>41.76</v>
      </c>
      <c r="E163" s="21">
        <v>41.76</v>
      </c>
    </row>
    <row r="164" spans="1:5" x14ac:dyDescent="0.2">
      <c r="A164" s="19" t="s">
        <v>6007</v>
      </c>
      <c r="B164" s="19" t="s">
        <v>6008</v>
      </c>
      <c r="C164" s="20">
        <v>1</v>
      </c>
      <c r="D164" s="21">
        <v>60.48</v>
      </c>
      <c r="E164" s="21">
        <v>60.48</v>
      </c>
    </row>
    <row r="165" spans="1:5" x14ac:dyDescent="0.2">
      <c r="A165" s="19" t="s">
        <v>6009</v>
      </c>
      <c r="B165" s="19" t="s">
        <v>5816</v>
      </c>
      <c r="C165" s="20">
        <v>1</v>
      </c>
      <c r="D165" s="21">
        <v>77.760000000000005</v>
      </c>
      <c r="E165" s="21">
        <v>77.760000000000005</v>
      </c>
    </row>
    <row r="166" spans="1:5" x14ac:dyDescent="0.2">
      <c r="A166" s="19" t="s">
        <v>6010</v>
      </c>
      <c r="B166" s="19" t="s">
        <v>6011</v>
      </c>
      <c r="C166" s="20">
        <v>1</v>
      </c>
      <c r="D166" s="21">
        <v>25.2</v>
      </c>
      <c r="E166" s="21">
        <v>25.2</v>
      </c>
    </row>
    <row r="167" spans="1:5" x14ac:dyDescent="0.2">
      <c r="A167" s="19" t="s">
        <v>6012</v>
      </c>
      <c r="B167" s="19" t="s">
        <v>6013</v>
      </c>
      <c r="C167" s="20">
        <v>2</v>
      </c>
      <c r="D167" s="21">
        <v>31.68</v>
      </c>
      <c r="E167" s="21">
        <v>63.36</v>
      </c>
    </row>
    <row r="168" spans="1:5" x14ac:dyDescent="0.2">
      <c r="A168" s="19" t="s">
        <v>6014</v>
      </c>
      <c r="B168" s="19" t="s">
        <v>5950</v>
      </c>
      <c r="C168" s="20">
        <v>1</v>
      </c>
      <c r="D168" s="21">
        <v>38.880000000000003</v>
      </c>
      <c r="E168" s="21">
        <v>38.880000000000003</v>
      </c>
    </row>
    <row r="169" spans="1:5" x14ac:dyDescent="0.2">
      <c r="A169" s="19" t="s">
        <v>6015</v>
      </c>
      <c r="B169" s="19" t="s">
        <v>5851</v>
      </c>
      <c r="C169" s="20">
        <v>1</v>
      </c>
      <c r="D169" s="21">
        <v>38.880000000000003</v>
      </c>
      <c r="E169" s="21">
        <v>38.880000000000003</v>
      </c>
    </row>
    <row r="170" spans="1:5" x14ac:dyDescent="0.2">
      <c r="A170" s="19" t="s">
        <v>6016</v>
      </c>
      <c r="B170" s="19" t="s">
        <v>5724</v>
      </c>
      <c r="C170" s="20">
        <v>1</v>
      </c>
      <c r="D170" s="21">
        <v>28.08</v>
      </c>
      <c r="E170" s="21">
        <v>28.08</v>
      </c>
    </row>
    <row r="171" spans="1:5" x14ac:dyDescent="0.2">
      <c r="A171" s="19" t="s">
        <v>6017</v>
      </c>
      <c r="B171" s="19" t="s">
        <v>6018</v>
      </c>
      <c r="C171" s="20">
        <v>1</v>
      </c>
      <c r="D171" s="21">
        <v>28.8</v>
      </c>
      <c r="E171" s="21">
        <v>28.8</v>
      </c>
    </row>
    <row r="172" spans="1:5" x14ac:dyDescent="0.2">
      <c r="A172" s="19" t="s">
        <v>6019</v>
      </c>
      <c r="B172" s="19" t="s">
        <v>6020</v>
      </c>
      <c r="C172" s="20">
        <v>1</v>
      </c>
      <c r="D172" s="21">
        <v>31.68</v>
      </c>
      <c r="E172" s="21">
        <v>31.68</v>
      </c>
    </row>
    <row r="173" spans="1:5" x14ac:dyDescent="0.2">
      <c r="A173" s="19" t="s">
        <v>6021</v>
      </c>
      <c r="B173" s="19" t="s">
        <v>5941</v>
      </c>
      <c r="C173" s="20">
        <v>1</v>
      </c>
      <c r="D173" s="21">
        <v>32</v>
      </c>
      <c r="E173" s="21">
        <v>32</v>
      </c>
    </row>
    <row r="174" spans="1:5" x14ac:dyDescent="0.2">
      <c r="A174" s="19" t="s">
        <v>6022</v>
      </c>
      <c r="B174" s="19" t="s">
        <v>6023</v>
      </c>
      <c r="C174" s="20">
        <v>1</v>
      </c>
      <c r="D174" s="21">
        <v>27</v>
      </c>
      <c r="E174" s="21">
        <v>27</v>
      </c>
    </row>
    <row r="175" spans="1:5" x14ac:dyDescent="0.2">
      <c r="A175" s="19" t="s">
        <v>6024</v>
      </c>
      <c r="B175" s="19" t="s">
        <v>5895</v>
      </c>
      <c r="C175" s="20">
        <v>1</v>
      </c>
      <c r="D175" s="21">
        <v>30.96</v>
      </c>
      <c r="E175" s="21">
        <v>30.96</v>
      </c>
    </row>
    <row r="176" spans="1:5" x14ac:dyDescent="0.2">
      <c r="A176" s="19" t="s">
        <v>6025</v>
      </c>
      <c r="B176" s="19" t="s">
        <v>6026</v>
      </c>
      <c r="C176" s="20">
        <v>3</v>
      </c>
      <c r="D176" s="21">
        <v>18</v>
      </c>
      <c r="E176" s="21">
        <v>54</v>
      </c>
    </row>
    <row r="177" spans="1:5" x14ac:dyDescent="0.2">
      <c r="A177" s="19" t="s">
        <v>6027</v>
      </c>
      <c r="B177" s="19" t="s">
        <v>6018</v>
      </c>
      <c r="C177" s="20">
        <v>1</v>
      </c>
      <c r="D177" s="21">
        <v>26.68</v>
      </c>
      <c r="E177" s="21">
        <v>26.68</v>
      </c>
    </row>
    <row r="178" spans="1:5" x14ac:dyDescent="0.2">
      <c r="A178" s="19" t="s">
        <v>6028</v>
      </c>
      <c r="B178" s="19" t="s">
        <v>5825</v>
      </c>
      <c r="C178" s="20">
        <v>1</v>
      </c>
      <c r="D178" s="21">
        <v>33.119999999999997</v>
      </c>
      <c r="E178" s="21">
        <v>33.119999999999997</v>
      </c>
    </row>
    <row r="179" spans="1:5" x14ac:dyDescent="0.2">
      <c r="A179" s="19" t="s">
        <v>6029</v>
      </c>
      <c r="B179" s="19" t="s">
        <v>5748</v>
      </c>
      <c r="C179" s="20">
        <v>1</v>
      </c>
      <c r="D179" s="21">
        <v>41.04</v>
      </c>
      <c r="E179" s="21">
        <v>41.04</v>
      </c>
    </row>
    <row r="180" spans="1:5" x14ac:dyDescent="0.2">
      <c r="A180" s="19" t="s">
        <v>6030</v>
      </c>
      <c r="B180" s="19" t="s">
        <v>5930</v>
      </c>
      <c r="C180" s="20">
        <v>1</v>
      </c>
      <c r="D180" s="21">
        <v>21.6</v>
      </c>
      <c r="E180" s="21">
        <v>21.6</v>
      </c>
    </row>
    <row r="181" spans="1:5" x14ac:dyDescent="0.2">
      <c r="A181" s="19" t="s">
        <v>6031</v>
      </c>
      <c r="B181" s="19" t="s">
        <v>6032</v>
      </c>
      <c r="C181" s="20">
        <v>1</v>
      </c>
      <c r="D181" s="21">
        <v>37.44</v>
      </c>
      <c r="E181" s="21">
        <v>37.44</v>
      </c>
    </row>
    <row r="182" spans="1:5" x14ac:dyDescent="0.2">
      <c r="A182" s="19" t="s">
        <v>6033</v>
      </c>
      <c r="B182" s="19" t="s">
        <v>6034</v>
      </c>
      <c r="C182" s="20">
        <v>1</v>
      </c>
      <c r="D182" s="21">
        <v>25.2</v>
      </c>
      <c r="E182" s="21">
        <v>25.2</v>
      </c>
    </row>
    <row r="183" spans="1:5" x14ac:dyDescent="0.2">
      <c r="A183" s="19" t="s">
        <v>6035</v>
      </c>
      <c r="B183" s="19" t="s">
        <v>6036</v>
      </c>
      <c r="C183" s="20">
        <v>1</v>
      </c>
      <c r="D183" s="21">
        <v>26.64</v>
      </c>
      <c r="E183" s="21">
        <v>26.64</v>
      </c>
    </row>
    <row r="184" spans="1:5" x14ac:dyDescent="0.2">
      <c r="A184" s="19" t="s">
        <v>6037</v>
      </c>
      <c r="B184" s="19" t="s">
        <v>6038</v>
      </c>
      <c r="C184" s="20">
        <v>1</v>
      </c>
      <c r="D184" s="21">
        <v>45.36</v>
      </c>
      <c r="E184" s="21">
        <v>45.36</v>
      </c>
    </row>
    <row r="185" spans="1:5" x14ac:dyDescent="0.2">
      <c r="A185" s="19" t="s">
        <v>6039</v>
      </c>
      <c r="B185" s="19" t="s">
        <v>6040</v>
      </c>
      <c r="C185" s="20">
        <v>1</v>
      </c>
      <c r="D185" s="21">
        <v>28.08</v>
      </c>
      <c r="E185" s="21">
        <v>28.08</v>
      </c>
    </row>
    <row r="186" spans="1:5" x14ac:dyDescent="0.2">
      <c r="A186" s="19" t="s">
        <v>6041</v>
      </c>
      <c r="B186" s="19" t="s">
        <v>6042</v>
      </c>
      <c r="C186" s="20">
        <v>1</v>
      </c>
      <c r="D186" s="21">
        <v>28.08</v>
      </c>
      <c r="E186" s="21">
        <v>28.08</v>
      </c>
    </row>
    <row r="187" spans="1:5" x14ac:dyDescent="0.2">
      <c r="A187" s="19" t="s">
        <v>6043</v>
      </c>
      <c r="B187" s="19" t="s">
        <v>6042</v>
      </c>
      <c r="C187" s="20">
        <v>1</v>
      </c>
      <c r="D187" s="21">
        <v>28.08</v>
      </c>
      <c r="E187" s="21">
        <v>28.08</v>
      </c>
    </row>
    <row r="188" spans="1:5" x14ac:dyDescent="0.2">
      <c r="A188" s="19" t="s">
        <v>6044</v>
      </c>
      <c r="B188" s="19" t="s">
        <v>6045</v>
      </c>
      <c r="C188" s="20">
        <v>1</v>
      </c>
      <c r="D188" s="21">
        <v>26.64</v>
      </c>
      <c r="E188" s="21">
        <v>26.64</v>
      </c>
    </row>
    <row r="189" spans="1:5" x14ac:dyDescent="0.2">
      <c r="A189" s="19" t="s">
        <v>6046</v>
      </c>
      <c r="B189" s="19" t="s">
        <v>6047</v>
      </c>
      <c r="C189" s="20">
        <v>1</v>
      </c>
      <c r="D189" s="21">
        <v>23.04</v>
      </c>
      <c r="E189" s="21">
        <v>23.04</v>
      </c>
    </row>
    <row r="190" spans="1:5" x14ac:dyDescent="0.2">
      <c r="A190" s="19" t="s">
        <v>6048</v>
      </c>
      <c r="B190" s="19" t="s">
        <v>5918</v>
      </c>
      <c r="C190" s="20">
        <v>1</v>
      </c>
      <c r="D190" s="21">
        <v>22.32</v>
      </c>
      <c r="E190" s="21">
        <v>22.32</v>
      </c>
    </row>
    <row r="191" spans="1:5" x14ac:dyDescent="0.2">
      <c r="A191" s="19" t="s">
        <v>6049</v>
      </c>
      <c r="B191" s="19" t="s">
        <v>6050</v>
      </c>
      <c r="C191" s="20">
        <v>1</v>
      </c>
      <c r="D191" s="21">
        <v>39.6</v>
      </c>
      <c r="E191" s="21">
        <v>39.6</v>
      </c>
    </row>
    <row r="192" spans="1:5" x14ac:dyDescent="0.2">
      <c r="A192" s="19" t="s">
        <v>6051</v>
      </c>
      <c r="B192" s="19" t="s">
        <v>6052</v>
      </c>
      <c r="C192" s="20">
        <v>1</v>
      </c>
      <c r="D192" s="21">
        <v>28.08</v>
      </c>
      <c r="E192" s="21">
        <v>28.08</v>
      </c>
    </row>
    <row r="193" spans="1:5" x14ac:dyDescent="0.2">
      <c r="A193" s="19" t="s">
        <v>6053</v>
      </c>
      <c r="B193" s="19" t="s">
        <v>6052</v>
      </c>
      <c r="C193" s="20">
        <v>1</v>
      </c>
      <c r="D193" s="21">
        <v>29.52</v>
      </c>
      <c r="E193" s="21">
        <v>29.52</v>
      </c>
    </row>
    <row r="194" spans="1:5" x14ac:dyDescent="0.2">
      <c r="A194" s="19" t="s">
        <v>6054</v>
      </c>
      <c r="B194" s="19" t="s">
        <v>6055</v>
      </c>
      <c r="C194" s="20">
        <v>1</v>
      </c>
      <c r="D194" s="21">
        <v>24.48</v>
      </c>
      <c r="E194" s="21">
        <v>24.48</v>
      </c>
    </row>
    <row r="195" spans="1:5" x14ac:dyDescent="0.2">
      <c r="A195" s="19" t="s">
        <v>6056</v>
      </c>
      <c r="B195" s="19" t="s">
        <v>6057</v>
      </c>
      <c r="C195" s="20">
        <v>1</v>
      </c>
      <c r="D195" s="21">
        <v>24.48</v>
      </c>
      <c r="E195" s="21">
        <v>24.48</v>
      </c>
    </row>
    <row r="196" spans="1:5" x14ac:dyDescent="0.2">
      <c r="A196" s="19" t="s">
        <v>6058</v>
      </c>
      <c r="B196" s="19" t="s">
        <v>6057</v>
      </c>
      <c r="C196" s="20">
        <v>1</v>
      </c>
      <c r="D196" s="21">
        <v>24.48</v>
      </c>
      <c r="E196" s="21">
        <v>24.48</v>
      </c>
    </row>
    <row r="197" spans="1:5" x14ac:dyDescent="0.2">
      <c r="A197" s="19" t="s">
        <v>6059</v>
      </c>
      <c r="B197" s="19" t="s">
        <v>6038</v>
      </c>
      <c r="C197" s="20">
        <v>1</v>
      </c>
      <c r="D197" s="21">
        <v>42.48</v>
      </c>
      <c r="E197" s="21">
        <v>42.48</v>
      </c>
    </row>
    <row r="198" spans="1:5" x14ac:dyDescent="0.2">
      <c r="A198" s="19" t="s">
        <v>6060</v>
      </c>
      <c r="B198" s="19" t="s">
        <v>6023</v>
      </c>
      <c r="C198" s="20">
        <v>1</v>
      </c>
      <c r="D198" s="21">
        <v>39.6</v>
      </c>
      <c r="E198" s="21">
        <v>39.6</v>
      </c>
    </row>
    <row r="199" spans="1:5" x14ac:dyDescent="0.2">
      <c r="A199" s="19" t="s">
        <v>6061</v>
      </c>
      <c r="B199" s="19" t="s">
        <v>6023</v>
      </c>
      <c r="C199" s="20">
        <v>1</v>
      </c>
      <c r="D199" s="21">
        <v>39.6</v>
      </c>
      <c r="E199" s="21">
        <v>39.6</v>
      </c>
    </row>
    <row r="200" spans="1:5" x14ac:dyDescent="0.2">
      <c r="A200" s="19" t="s">
        <v>6062</v>
      </c>
      <c r="B200" s="19" t="s">
        <v>5724</v>
      </c>
      <c r="C200" s="20">
        <v>1</v>
      </c>
      <c r="D200" s="21">
        <v>28.08</v>
      </c>
      <c r="E200" s="21">
        <v>28.08</v>
      </c>
    </row>
    <row r="201" spans="1:5" x14ac:dyDescent="0.2">
      <c r="A201" s="19" t="s">
        <v>6063</v>
      </c>
      <c r="B201" s="19" t="s">
        <v>5724</v>
      </c>
      <c r="C201" s="20">
        <v>1</v>
      </c>
      <c r="D201" s="21">
        <v>24.48</v>
      </c>
      <c r="E201" s="21">
        <v>24.48</v>
      </c>
    </row>
    <row r="202" spans="1:5" x14ac:dyDescent="0.2">
      <c r="A202" s="19" t="s">
        <v>6064</v>
      </c>
      <c r="B202" s="19" t="s">
        <v>5724</v>
      </c>
      <c r="C202" s="20">
        <v>1</v>
      </c>
      <c r="D202" s="21">
        <v>24.48</v>
      </c>
      <c r="E202" s="21">
        <v>24.48</v>
      </c>
    </row>
    <row r="203" spans="1:5" x14ac:dyDescent="0.2">
      <c r="A203" s="19" t="s">
        <v>6065</v>
      </c>
      <c r="B203" s="19" t="s">
        <v>6066</v>
      </c>
      <c r="C203" s="20">
        <v>1</v>
      </c>
      <c r="D203" s="21">
        <v>27.36</v>
      </c>
      <c r="E203" s="21">
        <v>27.36</v>
      </c>
    </row>
    <row r="204" spans="1:5" x14ac:dyDescent="0.2">
      <c r="A204" s="19" t="s">
        <v>6067</v>
      </c>
      <c r="B204" s="19" t="s">
        <v>5887</v>
      </c>
      <c r="C204" s="20">
        <v>1</v>
      </c>
      <c r="D204" s="21">
        <v>48.24</v>
      </c>
      <c r="E204" s="21">
        <v>48.24</v>
      </c>
    </row>
    <row r="205" spans="1:5" x14ac:dyDescent="0.2">
      <c r="A205" s="19" t="s">
        <v>6068</v>
      </c>
      <c r="B205" s="19" t="s">
        <v>6069</v>
      </c>
      <c r="C205" s="20">
        <v>1</v>
      </c>
      <c r="D205" s="21">
        <v>12.24</v>
      </c>
      <c r="E205" s="21">
        <v>12.24</v>
      </c>
    </row>
    <row r="206" spans="1:5" x14ac:dyDescent="0.2">
      <c r="A206" s="19" t="s">
        <v>6070</v>
      </c>
      <c r="B206" s="19" t="s">
        <v>6071</v>
      </c>
      <c r="C206" s="20">
        <v>1</v>
      </c>
      <c r="D206" s="21">
        <v>26.64</v>
      </c>
      <c r="E206" s="21">
        <v>26.64</v>
      </c>
    </row>
    <row r="207" spans="1:5" x14ac:dyDescent="0.2">
      <c r="A207" s="19" t="s">
        <v>6072</v>
      </c>
      <c r="B207" s="19" t="s">
        <v>6071</v>
      </c>
      <c r="C207" s="20">
        <v>1</v>
      </c>
      <c r="D207" s="21">
        <v>26.64</v>
      </c>
      <c r="E207" s="21">
        <v>26.64</v>
      </c>
    </row>
    <row r="208" spans="1:5" x14ac:dyDescent="0.2">
      <c r="A208" s="19" t="s">
        <v>6073</v>
      </c>
      <c r="B208" s="19" t="s">
        <v>6074</v>
      </c>
      <c r="C208" s="20">
        <v>1</v>
      </c>
      <c r="D208" s="21">
        <v>10.08</v>
      </c>
      <c r="E208" s="21">
        <v>10.08</v>
      </c>
    </row>
    <row r="209" spans="1:5" x14ac:dyDescent="0.2">
      <c r="A209" s="19" t="s">
        <v>6075</v>
      </c>
      <c r="B209" s="19" t="s">
        <v>6074</v>
      </c>
      <c r="C209" s="20">
        <v>1</v>
      </c>
      <c r="D209" s="21">
        <v>10.08</v>
      </c>
      <c r="E209" s="21">
        <v>10.08</v>
      </c>
    </row>
    <row r="210" spans="1:5" x14ac:dyDescent="0.2">
      <c r="A210" s="19" t="s">
        <v>6076</v>
      </c>
      <c r="B210" s="19" t="s">
        <v>6077</v>
      </c>
      <c r="C210" s="20">
        <v>1</v>
      </c>
      <c r="D210" s="21">
        <v>24.48</v>
      </c>
      <c r="E210" s="21">
        <v>24.48</v>
      </c>
    </row>
    <row r="211" spans="1:5" x14ac:dyDescent="0.2">
      <c r="A211" s="19" t="s">
        <v>6078</v>
      </c>
      <c r="B211" s="19" t="s">
        <v>6079</v>
      </c>
      <c r="C211" s="20">
        <v>1</v>
      </c>
      <c r="D211" s="21">
        <v>12.96</v>
      </c>
      <c r="E211" s="21">
        <v>12.96</v>
      </c>
    </row>
    <row r="212" spans="1:5" x14ac:dyDescent="0.2">
      <c r="A212" s="19" t="s">
        <v>6080</v>
      </c>
      <c r="B212" s="19" t="s">
        <v>6081</v>
      </c>
      <c r="C212" s="20">
        <v>2</v>
      </c>
      <c r="D212" s="21">
        <v>6.48</v>
      </c>
      <c r="E212" s="21">
        <v>12.96</v>
      </c>
    </row>
    <row r="213" spans="1:5" x14ac:dyDescent="0.2">
      <c r="A213" s="19" t="s">
        <v>6082</v>
      </c>
      <c r="B213" s="19" t="s">
        <v>6083</v>
      </c>
      <c r="C213" s="20">
        <v>1</v>
      </c>
      <c r="D213" s="21">
        <v>10.8</v>
      </c>
      <c r="E213" s="21">
        <v>10.8</v>
      </c>
    </row>
    <row r="214" spans="1:5" x14ac:dyDescent="0.2">
      <c r="A214" s="19" t="s">
        <v>6084</v>
      </c>
      <c r="B214" s="19" t="s">
        <v>6085</v>
      </c>
      <c r="C214" s="20">
        <v>1</v>
      </c>
      <c r="D214" s="21">
        <v>52.56</v>
      </c>
      <c r="E214" s="21">
        <v>52.56</v>
      </c>
    </row>
    <row r="215" spans="1:5" x14ac:dyDescent="0.2">
      <c r="A215" s="19" t="s">
        <v>6086</v>
      </c>
      <c r="B215" s="19" t="s">
        <v>6083</v>
      </c>
      <c r="C215" s="20">
        <v>1</v>
      </c>
      <c r="D215" s="21">
        <v>10.8</v>
      </c>
      <c r="E215" s="21">
        <v>10.8</v>
      </c>
    </row>
    <row r="216" spans="1:5" x14ac:dyDescent="0.2">
      <c r="A216" s="29" t="s">
        <v>6087</v>
      </c>
      <c r="B216" s="29" t="s">
        <v>6088</v>
      </c>
      <c r="C216" s="30">
        <v>1</v>
      </c>
      <c r="D216" s="31">
        <v>32.4</v>
      </c>
      <c r="E216" s="31">
        <v>32.4</v>
      </c>
    </row>
    <row r="217" spans="1:5" x14ac:dyDescent="0.2">
      <c r="A217" s="90" t="s">
        <v>223</v>
      </c>
      <c r="B217" s="90"/>
      <c r="C217" s="10">
        <f>SUM(C2:C216)</f>
        <v>236</v>
      </c>
      <c r="D217" s="15"/>
      <c r="E217" s="15">
        <f>SUM(E2:E216)</f>
        <v>8639.6699999999928</v>
      </c>
    </row>
  </sheetData>
  <mergeCells count="1">
    <mergeCell ref="A217:B21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Pagina &amp;P di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95"/>
  <sheetViews>
    <sheetView topLeftCell="A63" workbookViewId="0">
      <selection activeCell="H7" sqref="H7"/>
    </sheetView>
  </sheetViews>
  <sheetFormatPr defaultRowHeight="12.75" x14ac:dyDescent="0.2"/>
  <cols>
    <col min="1" max="1" width="10" bestFit="1" customWidth="1"/>
    <col min="2" max="2" width="31.28515625" bestFit="1" customWidth="1"/>
    <col min="3" max="3" width="11.28515625" bestFit="1" customWidth="1"/>
    <col min="4" max="4" width="14.42578125" style="35" bestFit="1" customWidth="1"/>
    <col min="5" max="5" width="9.28515625" style="35" bestFit="1" customWidth="1"/>
  </cols>
  <sheetData>
    <row r="1" spans="1:5" x14ac:dyDescent="0.2">
      <c r="A1" s="1" t="s">
        <v>0</v>
      </c>
      <c r="B1" s="1" t="s">
        <v>1</v>
      </c>
      <c r="C1" s="2" t="s">
        <v>2</v>
      </c>
      <c r="D1" s="25" t="s">
        <v>3</v>
      </c>
      <c r="E1" s="25" t="s">
        <v>4</v>
      </c>
    </row>
    <row r="2" spans="1:5" x14ac:dyDescent="0.2">
      <c r="A2" s="26" t="s">
        <v>6089</v>
      </c>
      <c r="B2" s="26" t="s">
        <v>6090</v>
      </c>
      <c r="C2" s="27">
        <v>2</v>
      </c>
      <c r="D2" s="28">
        <v>14</v>
      </c>
      <c r="E2" s="28">
        <v>28</v>
      </c>
    </row>
    <row r="3" spans="1:5" x14ac:dyDescent="0.2">
      <c r="A3" s="19" t="s">
        <v>6091</v>
      </c>
      <c r="B3" s="19" t="s">
        <v>6092</v>
      </c>
      <c r="C3" s="20">
        <v>1</v>
      </c>
      <c r="D3" s="21">
        <v>14.5</v>
      </c>
      <c r="E3" s="21">
        <v>14.5</v>
      </c>
    </row>
    <row r="4" spans="1:5" x14ac:dyDescent="0.2">
      <c r="A4" s="19" t="s">
        <v>6093</v>
      </c>
      <c r="B4" s="19" t="s">
        <v>6094</v>
      </c>
      <c r="C4" s="20">
        <v>1</v>
      </c>
      <c r="D4" s="21">
        <v>22</v>
      </c>
      <c r="E4" s="21">
        <v>22</v>
      </c>
    </row>
    <row r="5" spans="1:5" x14ac:dyDescent="0.2">
      <c r="A5" s="19" t="s">
        <v>6095</v>
      </c>
      <c r="B5" s="19" t="s">
        <v>6096</v>
      </c>
      <c r="C5" s="20">
        <v>1</v>
      </c>
      <c r="D5" s="21">
        <v>18.5</v>
      </c>
      <c r="E5" s="21">
        <v>18.5</v>
      </c>
    </row>
    <row r="6" spans="1:5" x14ac:dyDescent="0.2">
      <c r="A6" s="19" t="s">
        <v>6097</v>
      </c>
      <c r="B6" s="19" t="s">
        <v>6098</v>
      </c>
      <c r="C6" s="20">
        <v>1</v>
      </c>
      <c r="D6" s="21">
        <v>24</v>
      </c>
      <c r="E6" s="21">
        <v>24</v>
      </c>
    </row>
    <row r="7" spans="1:5" x14ac:dyDescent="0.2">
      <c r="A7" s="19" t="s">
        <v>6099</v>
      </c>
      <c r="B7" s="19" t="s">
        <v>6100</v>
      </c>
      <c r="C7" s="20">
        <v>1</v>
      </c>
      <c r="D7" s="21">
        <v>20</v>
      </c>
      <c r="E7" s="21">
        <v>20</v>
      </c>
    </row>
    <row r="8" spans="1:5" x14ac:dyDescent="0.2">
      <c r="A8" s="19" t="s">
        <v>6101</v>
      </c>
      <c r="B8" s="19" t="s">
        <v>6102</v>
      </c>
      <c r="C8" s="20">
        <v>1</v>
      </c>
      <c r="D8" s="21">
        <v>52</v>
      </c>
      <c r="E8" s="21">
        <v>52</v>
      </c>
    </row>
    <row r="9" spans="1:5" x14ac:dyDescent="0.2">
      <c r="A9" s="19" t="s">
        <v>6103</v>
      </c>
      <c r="B9" s="19" t="s">
        <v>6104</v>
      </c>
      <c r="C9" s="20">
        <v>2</v>
      </c>
      <c r="D9" s="21">
        <v>37.200000000000003</v>
      </c>
      <c r="E9" s="21">
        <v>74.400000000000006</v>
      </c>
    </row>
    <row r="10" spans="1:5" x14ac:dyDescent="0.2">
      <c r="A10" s="19" t="s">
        <v>6105</v>
      </c>
      <c r="B10" s="19" t="s">
        <v>6106</v>
      </c>
      <c r="C10" s="20">
        <v>1</v>
      </c>
      <c r="D10" s="21">
        <v>48.9</v>
      </c>
      <c r="E10" s="21">
        <v>48.9</v>
      </c>
    </row>
    <row r="11" spans="1:5" x14ac:dyDescent="0.2">
      <c r="A11" s="19" t="s">
        <v>6107</v>
      </c>
      <c r="B11" s="19" t="s">
        <v>6108</v>
      </c>
      <c r="C11" s="20">
        <v>1</v>
      </c>
      <c r="D11" s="21">
        <v>38.4</v>
      </c>
      <c r="E11" s="21">
        <v>38.4</v>
      </c>
    </row>
    <row r="12" spans="1:5" x14ac:dyDescent="0.2">
      <c r="A12" s="19" t="s">
        <v>6109</v>
      </c>
      <c r="B12" s="19" t="s">
        <v>6110</v>
      </c>
      <c r="C12" s="20">
        <v>1</v>
      </c>
      <c r="D12" s="21">
        <v>42.8</v>
      </c>
      <c r="E12" s="21">
        <v>42.8</v>
      </c>
    </row>
    <row r="13" spans="1:5" x14ac:dyDescent="0.2">
      <c r="A13" s="19" t="s">
        <v>6111</v>
      </c>
      <c r="B13" s="19" t="s">
        <v>6112</v>
      </c>
      <c r="C13" s="20">
        <v>1</v>
      </c>
      <c r="D13" s="21">
        <v>51.92</v>
      </c>
      <c r="E13" s="21">
        <v>51.92</v>
      </c>
    </row>
    <row r="14" spans="1:5" x14ac:dyDescent="0.2">
      <c r="A14" s="19" t="s">
        <v>6113</v>
      </c>
      <c r="B14" s="19" t="s">
        <v>6114</v>
      </c>
      <c r="C14" s="20">
        <v>1</v>
      </c>
      <c r="D14" s="21">
        <v>40</v>
      </c>
      <c r="E14" s="21">
        <v>40</v>
      </c>
    </row>
    <row r="15" spans="1:5" x14ac:dyDescent="0.2">
      <c r="A15" s="19" t="s">
        <v>6115</v>
      </c>
      <c r="B15" s="19" t="s">
        <v>6116</v>
      </c>
      <c r="C15" s="20">
        <v>2</v>
      </c>
      <c r="D15" s="21">
        <v>40</v>
      </c>
      <c r="E15" s="21">
        <v>80</v>
      </c>
    </row>
    <row r="16" spans="1:5" x14ac:dyDescent="0.2">
      <c r="A16" s="19" t="s">
        <v>6117</v>
      </c>
      <c r="B16" s="19" t="s">
        <v>6118</v>
      </c>
      <c r="C16" s="20">
        <v>1</v>
      </c>
      <c r="D16" s="21">
        <v>36.75</v>
      </c>
      <c r="E16" s="21">
        <v>36.75</v>
      </c>
    </row>
    <row r="17" spans="1:5" x14ac:dyDescent="0.2">
      <c r="A17" s="19" t="s">
        <v>6119</v>
      </c>
      <c r="B17" s="19" t="s">
        <v>6120</v>
      </c>
      <c r="C17" s="20">
        <v>1</v>
      </c>
      <c r="D17" s="21">
        <v>61.5</v>
      </c>
      <c r="E17" s="21">
        <v>61.5</v>
      </c>
    </row>
    <row r="18" spans="1:5" x14ac:dyDescent="0.2">
      <c r="A18" s="19" t="s">
        <v>6121</v>
      </c>
      <c r="B18" s="19" t="s">
        <v>6122</v>
      </c>
      <c r="C18" s="20">
        <v>1</v>
      </c>
      <c r="D18" s="21">
        <v>40.25</v>
      </c>
      <c r="E18" s="21">
        <v>40.25</v>
      </c>
    </row>
    <row r="19" spans="1:5" x14ac:dyDescent="0.2">
      <c r="A19" s="19" t="s">
        <v>6123</v>
      </c>
      <c r="B19" s="19" t="s">
        <v>6124</v>
      </c>
      <c r="C19" s="20">
        <v>3</v>
      </c>
      <c r="D19" s="21">
        <v>47.25</v>
      </c>
      <c r="E19" s="21">
        <v>141.75</v>
      </c>
    </row>
    <row r="20" spans="1:5" x14ac:dyDescent="0.2">
      <c r="A20" s="19" t="s">
        <v>6125</v>
      </c>
      <c r="B20" s="19" t="s">
        <v>6126</v>
      </c>
      <c r="C20" s="20">
        <v>1</v>
      </c>
      <c r="D20" s="21">
        <v>75.5</v>
      </c>
      <c r="E20" s="21">
        <v>75.5</v>
      </c>
    </row>
    <row r="21" spans="1:5" x14ac:dyDescent="0.2">
      <c r="A21" s="19" t="s">
        <v>6127</v>
      </c>
      <c r="B21" s="19" t="s">
        <v>77</v>
      </c>
      <c r="C21" s="20">
        <v>1</v>
      </c>
      <c r="D21" s="21">
        <v>46.25</v>
      </c>
      <c r="E21" s="21">
        <v>46.25</v>
      </c>
    </row>
    <row r="22" spans="1:5" x14ac:dyDescent="0.2">
      <c r="A22" s="19" t="s">
        <v>6128</v>
      </c>
      <c r="B22" s="19" t="s">
        <v>6129</v>
      </c>
      <c r="C22" s="20">
        <v>2</v>
      </c>
      <c r="D22" s="21">
        <v>48</v>
      </c>
      <c r="E22" s="21">
        <v>96</v>
      </c>
    </row>
    <row r="23" spans="1:5" x14ac:dyDescent="0.2">
      <c r="A23" s="19" t="s">
        <v>6130</v>
      </c>
      <c r="B23" s="19" t="s">
        <v>6131</v>
      </c>
      <c r="C23" s="20">
        <v>2</v>
      </c>
      <c r="D23" s="21">
        <v>60.5</v>
      </c>
      <c r="E23" s="21">
        <v>121</v>
      </c>
    </row>
    <row r="24" spans="1:5" x14ac:dyDescent="0.2">
      <c r="A24" s="19" t="s">
        <v>6132</v>
      </c>
      <c r="B24" s="19" t="s">
        <v>6133</v>
      </c>
      <c r="C24" s="20">
        <v>2</v>
      </c>
      <c r="D24" s="21">
        <v>59.75</v>
      </c>
      <c r="E24" s="21">
        <v>119.5</v>
      </c>
    </row>
    <row r="25" spans="1:5" x14ac:dyDescent="0.2">
      <c r="A25" s="19" t="s">
        <v>6134</v>
      </c>
      <c r="B25" s="19" t="s">
        <v>6135</v>
      </c>
      <c r="C25" s="20">
        <v>2</v>
      </c>
      <c r="D25" s="21">
        <v>60.5</v>
      </c>
      <c r="E25" s="21">
        <v>121</v>
      </c>
    </row>
    <row r="26" spans="1:5" x14ac:dyDescent="0.2">
      <c r="A26" s="19" t="s">
        <v>6136</v>
      </c>
      <c r="B26" s="19" t="s">
        <v>6137</v>
      </c>
      <c r="C26" s="20">
        <v>2</v>
      </c>
      <c r="D26" s="21">
        <v>71.5</v>
      </c>
      <c r="E26" s="21">
        <v>143</v>
      </c>
    </row>
    <row r="27" spans="1:5" x14ac:dyDescent="0.2">
      <c r="A27" s="19" t="s">
        <v>6138</v>
      </c>
      <c r="B27" s="19" t="s">
        <v>6139</v>
      </c>
      <c r="C27" s="20">
        <v>2</v>
      </c>
      <c r="D27" s="21">
        <v>40.25</v>
      </c>
      <c r="E27" s="21">
        <v>80.5</v>
      </c>
    </row>
    <row r="28" spans="1:5" x14ac:dyDescent="0.2">
      <c r="A28" s="19" t="s">
        <v>6140</v>
      </c>
      <c r="B28" s="19" t="s">
        <v>6141</v>
      </c>
      <c r="C28" s="20">
        <v>2</v>
      </c>
      <c r="D28" s="21">
        <v>58.5</v>
      </c>
      <c r="E28" s="21">
        <v>117</v>
      </c>
    </row>
    <row r="29" spans="1:5" x14ac:dyDescent="0.2">
      <c r="A29" s="19" t="s">
        <v>6142</v>
      </c>
      <c r="B29" s="19" t="s">
        <v>6143</v>
      </c>
      <c r="C29" s="20">
        <v>1</v>
      </c>
      <c r="D29" s="21">
        <v>44.25</v>
      </c>
      <c r="E29" s="21">
        <v>44.25</v>
      </c>
    </row>
    <row r="30" spans="1:5" x14ac:dyDescent="0.2">
      <c r="A30" s="19" t="s">
        <v>6144</v>
      </c>
      <c r="B30" s="19" t="s">
        <v>6145</v>
      </c>
      <c r="C30" s="20">
        <v>2</v>
      </c>
      <c r="D30" s="21">
        <v>32.5</v>
      </c>
      <c r="E30" s="21">
        <v>65</v>
      </c>
    </row>
    <row r="31" spans="1:5" x14ac:dyDescent="0.2">
      <c r="A31" s="19" t="s">
        <v>6146</v>
      </c>
      <c r="B31" s="19" t="s">
        <v>6147</v>
      </c>
      <c r="C31" s="20">
        <v>1</v>
      </c>
      <c r="D31" s="21">
        <v>27.5</v>
      </c>
      <c r="E31" s="21">
        <v>27.5</v>
      </c>
    </row>
    <row r="32" spans="1:5" x14ac:dyDescent="0.2">
      <c r="A32" s="19" t="s">
        <v>6148</v>
      </c>
      <c r="B32" s="19" t="s">
        <v>6149</v>
      </c>
      <c r="C32" s="20">
        <v>1</v>
      </c>
      <c r="D32" s="21">
        <v>42.5</v>
      </c>
      <c r="E32" s="21">
        <v>42.5</v>
      </c>
    </row>
    <row r="33" spans="1:5" x14ac:dyDescent="0.2">
      <c r="A33" s="19" t="s">
        <v>6150</v>
      </c>
      <c r="B33" s="19" t="s">
        <v>6151</v>
      </c>
      <c r="C33" s="20">
        <v>1</v>
      </c>
      <c r="D33" s="21">
        <v>120</v>
      </c>
      <c r="E33" s="21">
        <v>120</v>
      </c>
    </row>
    <row r="34" spans="1:5" x14ac:dyDescent="0.2">
      <c r="A34" s="19" t="s">
        <v>6152</v>
      </c>
      <c r="B34" s="19" t="s">
        <v>6153</v>
      </c>
      <c r="C34" s="20">
        <v>1</v>
      </c>
      <c r="D34" s="21">
        <v>145</v>
      </c>
      <c r="E34" s="21">
        <v>145</v>
      </c>
    </row>
    <row r="35" spans="1:5" x14ac:dyDescent="0.2">
      <c r="A35" s="19" t="s">
        <v>6154</v>
      </c>
      <c r="B35" s="19" t="s">
        <v>6155</v>
      </c>
      <c r="C35" s="20">
        <v>1</v>
      </c>
      <c r="D35" s="21">
        <v>26</v>
      </c>
      <c r="E35" s="21">
        <v>26</v>
      </c>
    </row>
    <row r="36" spans="1:5" x14ac:dyDescent="0.2">
      <c r="A36" s="19" t="s">
        <v>6156</v>
      </c>
      <c r="B36" s="19" t="s">
        <v>6157</v>
      </c>
      <c r="C36" s="20">
        <v>1</v>
      </c>
      <c r="D36" s="21">
        <v>34.75</v>
      </c>
      <c r="E36" s="21">
        <v>34.75</v>
      </c>
    </row>
    <row r="37" spans="1:5" x14ac:dyDescent="0.2">
      <c r="A37" s="19" t="s">
        <v>6158</v>
      </c>
      <c r="B37" s="19" t="s">
        <v>6159</v>
      </c>
      <c r="C37" s="20">
        <v>1</v>
      </c>
      <c r="D37" s="21">
        <v>24.5</v>
      </c>
      <c r="E37" s="21">
        <v>24.5</v>
      </c>
    </row>
    <row r="38" spans="1:5" x14ac:dyDescent="0.2">
      <c r="A38" s="19" t="s">
        <v>6160</v>
      </c>
      <c r="B38" s="19" t="s">
        <v>6161</v>
      </c>
      <c r="C38" s="20">
        <v>2</v>
      </c>
      <c r="D38" s="21">
        <v>24</v>
      </c>
      <c r="E38" s="21">
        <v>48</v>
      </c>
    </row>
    <row r="39" spans="1:5" x14ac:dyDescent="0.2">
      <c r="A39" s="19" t="s">
        <v>6162</v>
      </c>
      <c r="B39" s="19" t="s">
        <v>6163</v>
      </c>
      <c r="C39" s="20">
        <v>2</v>
      </c>
      <c r="D39" s="21">
        <v>30</v>
      </c>
      <c r="E39" s="21">
        <v>60</v>
      </c>
    </row>
    <row r="40" spans="1:5" x14ac:dyDescent="0.2">
      <c r="A40" s="19" t="s">
        <v>6164</v>
      </c>
      <c r="B40" s="19" t="s">
        <v>6165</v>
      </c>
      <c r="C40" s="20">
        <v>2</v>
      </c>
      <c r="D40" s="21">
        <v>23</v>
      </c>
      <c r="E40" s="21">
        <v>46</v>
      </c>
    </row>
    <row r="41" spans="1:5" x14ac:dyDescent="0.2">
      <c r="A41" s="19" t="s">
        <v>6166</v>
      </c>
      <c r="B41" s="19" t="s">
        <v>6167</v>
      </c>
      <c r="C41" s="20">
        <v>3</v>
      </c>
      <c r="D41" s="21">
        <v>43.25</v>
      </c>
      <c r="E41" s="21">
        <v>129.75</v>
      </c>
    </row>
    <row r="42" spans="1:5" x14ac:dyDescent="0.2">
      <c r="A42" s="19" t="s">
        <v>6168</v>
      </c>
      <c r="B42" s="19" t="s">
        <v>6169</v>
      </c>
      <c r="C42" s="20">
        <v>1</v>
      </c>
      <c r="D42" s="21">
        <v>35.5</v>
      </c>
      <c r="E42" s="21">
        <v>35.5</v>
      </c>
    </row>
    <row r="43" spans="1:5" x14ac:dyDescent="0.2">
      <c r="A43" s="19" t="s">
        <v>6170</v>
      </c>
      <c r="B43" s="19" t="s">
        <v>6171</v>
      </c>
      <c r="C43" s="20">
        <v>1</v>
      </c>
      <c r="D43" s="21">
        <v>43.75</v>
      </c>
      <c r="E43" s="21">
        <v>43.75</v>
      </c>
    </row>
    <row r="44" spans="1:5" x14ac:dyDescent="0.2">
      <c r="A44" s="19" t="s">
        <v>6172</v>
      </c>
      <c r="B44" s="19" t="s">
        <v>6173</v>
      </c>
      <c r="C44" s="20">
        <v>2</v>
      </c>
      <c r="D44" s="21">
        <v>44.75</v>
      </c>
      <c r="E44" s="21">
        <v>89.5</v>
      </c>
    </row>
    <row r="45" spans="1:5" x14ac:dyDescent="0.2">
      <c r="A45" s="19" t="s">
        <v>6174</v>
      </c>
      <c r="B45" s="19" t="s">
        <v>6175</v>
      </c>
      <c r="C45" s="20">
        <v>1</v>
      </c>
      <c r="D45" s="21">
        <v>53.5</v>
      </c>
      <c r="E45" s="21">
        <v>53.5</v>
      </c>
    </row>
    <row r="46" spans="1:5" x14ac:dyDescent="0.2">
      <c r="A46" s="19" t="s">
        <v>6176</v>
      </c>
      <c r="B46" s="19" t="s">
        <v>6177</v>
      </c>
      <c r="C46" s="20">
        <v>2</v>
      </c>
      <c r="D46" s="21">
        <v>37.75</v>
      </c>
      <c r="E46" s="21">
        <v>75.5</v>
      </c>
    </row>
    <row r="47" spans="1:5" x14ac:dyDescent="0.2">
      <c r="A47" s="19" t="s">
        <v>6178</v>
      </c>
      <c r="B47" s="19" t="s">
        <v>6179</v>
      </c>
      <c r="C47" s="20">
        <v>1</v>
      </c>
      <c r="D47" s="21">
        <v>57.75</v>
      </c>
      <c r="E47" s="21">
        <v>57.75</v>
      </c>
    </row>
    <row r="48" spans="1:5" x14ac:dyDescent="0.2">
      <c r="A48" s="19" t="s">
        <v>6180</v>
      </c>
      <c r="B48" s="19" t="s">
        <v>6181</v>
      </c>
      <c r="C48" s="20">
        <v>1</v>
      </c>
      <c r="D48" s="21">
        <v>45.25</v>
      </c>
      <c r="E48" s="21">
        <v>45.25</v>
      </c>
    </row>
    <row r="49" spans="1:5" x14ac:dyDescent="0.2">
      <c r="A49" s="19" t="s">
        <v>6182</v>
      </c>
      <c r="B49" s="19" t="s">
        <v>6183</v>
      </c>
      <c r="C49" s="20">
        <v>1</v>
      </c>
      <c r="D49" s="21">
        <v>64</v>
      </c>
      <c r="E49" s="21">
        <v>64</v>
      </c>
    </row>
    <row r="50" spans="1:5" x14ac:dyDescent="0.2">
      <c r="A50" s="19" t="s">
        <v>6184</v>
      </c>
      <c r="B50" s="19" t="s">
        <v>6185</v>
      </c>
      <c r="C50" s="20">
        <v>1</v>
      </c>
      <c r="D50" s="21">
        <v>49.75</v>
      </c>
      <c r="E50" s="21">
        <v>49.75</v>
      </c>
    </row>
    <row r="51" spans="1:5" x14ac:dyDescent="0.2">
      <c r="A51" s="19" t="s">
        <v>6186</v>
      </c>
      <c r="B51" s="19" t="s">
        <v>6187</v>
      </c>
      <c r="C51" s="20">
        <v>1</v>
      </c>
      <c r="D51" s="21">
        <v>46.75</v>
      </c>
      <c r="E51" s="21">
        <v>46.75</v>
      </c>
    </row>
    <row r="52" spans="1:5" x14ac:dyDescent="0.2">
      <c r="A52" s="19" t="s">
        <v>6188</v>
      </c>
      <c r="B52" s="19" t="s">
        <v>6189</v>
      </c>
      <c r="C52" s="20">
        <v>1</v>
      </c>
      <c r="D52" s="21">
        <v>45.75</v>
      </c>
      <c r="E52" s="21">
        <v>45.75</v>
      </c>
    </row>
    <row r="53" spans="1:5" x14ac:dyDescent="0.2">
      <c r="A53" s="19" t="s">
        <v>6190</v>
      </c>
      <c r="B53" s="19" t="s">
        <v>6191</v>
      </c>
      <c r="C53" s="20">
        <v>2</v>
      </c>
      <c r="D53" s="21">
        <v>27.5</v>
      </c>
      <c r="E53" s="21">
        <v>55</v>
      </c>
    </row>
    <row r="54" spans="1:5" x14ac:dyDescent="0.2">
      <c r="A54" s="19" t="s">
        <v>6192</v>
      </c>
      <c r="B54" s="19" t="s">
        <v>6193</v>
      </c>
      <c r="C54" s="20">
        <v>1</v>
      </c>
      <c r="D54" s="21">
        <v>32.75</v>
      </c>
      <c r="E54" s="21">
        <v>32.75</v>
      </c>
    </row>
    <row r="55" spans="1:5" x14ac:dyDescent="0.2">
      <c r="A55" s="19" t="s">
        <v>6194</v>
      </c>
      <c r="B55" s="19" t="s">
        <v>6195</v>
      </c>
      <c r="C55" s="20">
        <v>1</v>
      </c>
      <c r="D55" s="21">
        <v>37.5</v>
      </c>
      <c r="E55" s="21">
        <v>37.5</v>
      </c>
    </row>
    <row r="56" spans="1:5" x14ac:dyDescent="0.2">
      <c r="A56" s="19" t="s">
        <v>6196</v>
      </c>
      <c r="B56" s="19" t="s">
        <v>6197</v>
      </c>
      <c r="C56" s="20">
        <v>2</v>
      </c>
      <c r="D56" s="21">
        <v>36.5</v>
      </c>
      <c r="E56" s="21">
        <v>73</v>
      </c>
    </row>
    <row r="57" spans="1:5" x14ac:dyDescent="0.2">
      <c r="A57" s="19" t="s">
        <v>6198</v>
      </c>
      <c r="B57" s="19" t="s">
        <v>6199</v>
      </c>
      <c r="C57" s="20">
        <v>3</v>
      </c>
      <c r="D57" s="21">
        <v>32.25</v>
      </c>
      <c r="E57" s="21">
        <v>96.75</v>
      </c>
    </row>
    <row r="58" spans="1:5" x14ac:dyDescent="0.2">
      <c r="A58" s="19" t="s">
        <v>6200</v>
      </c>
      <c r="B58" s="19" t="s">
        <v>6201</v>
      </c>
      <c r="C58" s="20">
        <v>3</v>
      </c>
      <c r="D58" s="21">
        <v>40.75</v>
      </c>
      <c r="E58" s="21">
        <v>122.25</v>
      </c>
    </row>
    <row r="59" spans="1:5" x14ac:dyDescent="0.2">
      <c r="A59" s="19" t="s">
        <v>6202</v>
      </c>
      <c r="B59" s="19" t="s">
        <v>6203</v>
      </c>
      <c r="C59" s="20">
        <v>1</v>
      </c>
      <c r="D59" s="21">
        <v>31</v>
      </c>
      <c r="E59" s="21">
        <v>31</v>
      </c>
    </row>
    <row r="60" spans="1:5" x14ac:dyDescent="0.2">
      <c r="A60" s="19" t="s">
        <v>6204</v>
      </c>
      <c r="B60" s="19" t="s">
        <v>6205</v>
      </c>
      <c r="C60" s="20">
        <v>1</v>
      </c>
      <c r="D60" s="21">
        <v>41.25</v>
      </c>
      <c r="E60" s="21">
        <v>41.25</v>
      </c>
    </row>
    <row r="61" spans="1:5" x14ac:dyDescent="0.2">
      <c r="A61" s="19" t="s">
        <v>6206</v>
      </c>
      <c r="B61" s="19" t="s">
        <v>6207</v>
      </c>
      <c r="C61" s="20">
        <v>3</v>
      </c>
      <c r="D61" s="21">
        <v>34.75</v>
      </c>
      <c r="E61" s="21">
        <v>104.25</v>
      </c>
    </row>
    <row r="62" spans="1:5" x14ac:dyDescent="0.2">
      <c r="A62" s="19" t="s">
        <v>6208</v>
      </c>
      <c r="B62" s="19" t="s">
        <v>6209</v>
      </c>
      <c r="C62" s="20">
        <v>1</v>
      </c>
      <c r="D62" s="21">
        <v>38.5</v>
      </c>
      <c r="E62" s="21">
        <v>38.5</v>
      </c>
    </row>
    <row r="63" spans="1:5" x14ac:dyDescent="0.2">
      <c r="A63" s="19" t="s">
        <v>6210</v>
      </c>
      <c r="B63" s="19" t="s">
        <v>6211</v>
      </c>
      <c r="C63" s="20">
        <v>1</v>
      </c>
      <c r="D63" s="21">
        <v>34.5</v>
      </c>
      <c r="E63" s="21">
        <v>34.5</v>
      </c>
    </row>
    <row r="64" spans="1:5" x14ac:dyDescent="0.2">
      <c r="A64" s="19" t="s">
        <v>6212</v>
      </c>
      <c r="B64" s="19" t="s">
        <v>6213</v>
      </c>
      <c r="C64" s="20">
        <v>2</v>
      </c>
      <c r="D64" s="21">
        <v>33.75</v>
      </c>
      <c r="E64" s="21">
        <v>67.5</v>
      </c>
    </row>
    <row r="65" spans="1:5" x14ac:dyDescent="0.2">
      <c r="A65" s="19" t="s">
        <v>6214</v>
      </c>
      <c r="B65" s="19" t="s">
        <v>6215</v>
      </c>
      <c r="C65" s="20">
        <v>1</v>
      </c>
      <c r="D65" s="21">
        <v>35</v>
      </c>
      <c r="E65" s="21">
        <v>35</v>
      </c>
    </row>
    <row r="66" spans="1:5" x14ac:dyDescent="0.2">
      <c r="A66" s="19" t="s">
        <v>6216</v>
      </c>
      <c r="B66" s="19" t="s">
        <v>6217</v>
      </c>
      <c r="C66" s="20">
        <v>2</v>
      </c>
      <c r="D66" s="21">
        <v>53</v>
      </c>
      <c r="E66" s="21">
        <v>106</v>
      </c>
    </row>
    <row r="67" spans="1:5" x14ac:dyDescent="0.2">
      <c r="A67" s="19" t="s">
        <v>6218</v>
      </c>
      <c r="B67" s="19" t="s">
        <v>6219</v>
      </c>
      <c r="C67" s="20">
        <v>1</v>
      </c>
      <c r="D67" s="21">
        <v>34</v>
      </c>
      <c r="E67" s="21">
        <v>34</v>
      </c>
    </row>
    <row r="68" spans="1:5" x14ac:dyDescent="0.2">
      <c r="A68" s="19" t="s">
        <v>6220</v>
      </c>
      <c r="B68" s="19" t="s">
        <v>6221</v>
      </c>
      <c r="C68" s="20">
        <v>2</v>
      </c>
      <c r="D68" s="21">
        <v>42</v>
      </c>
      <c r="E68" s="21">
        <v>84</v>
      </c>
    </row>
    <row r="69" spans="1:5" x14ac:dyDescent="0.2">
      <c r="A69" s="19" t="s">
        <v>6222</v>
      </c>
      <c r="B69" s="19" t="s">
        <v>6223</v>
      </c>
      <c r="C69" s="20">
        <v>1</v>
      </c>
      <c r="D69" s="21">
        <v>55.75</v>
      </c>
      <c r="E69" s="21">
        <v>55.75</v>
      </c>
    </row>
    <row r="70" spans="1:5" x14ac:dyDescent="0.2">
      <c r="A70" s="19" t="s">
        <v>6224</v>
      </c>
      <c r="B70" s="19" t="s">
        <v>6225</v>
      </c>
      <c r="C70" s="20">
        <v>1</v>
      </c>
      <c r="D70" s="21">
        <v>59.25</v>
      </c>
      <c r="E70" s="21">
        <v>59.25</v>
      </c>
    </row>
    <row r="71" spans="1:5" x14ac:dyDescent="0.2">
      <c r="A71" s="19" t="s">
        <v>6226</v>
      </c>
      <c r="B71" s="19" t="s">
        <v>6227</v>
      </c>
      <c r="C71" s="20">
        <v>1</v>
      </c>
      <c r="D71" s="21">
        <v>35</v>
      </c>
      <c r="E71" s="21">
        <v>35</v>
      </c>
    </row>
    <row r="72" spans="1:5" x14ac:dyDescent="0.2">
      <c r="A72" s="19" t="s">
        <v>6228</v>
      </c>
      <c r="B72" s="19" t="s">
        <v>6229</v>
      </c>
      <c r="C72" s="20">
        <v>1</v>
      </c>
      <c r="D72" s="21">
        <v>40.5</v>
      </c>
      <c r="E72" s="21">
        <v>40.5</v>
      </c>
    </row>
    <row r="73" spans="1:5" x14ac:dyDescent="0.2">
      <c r="A73" s="19" t="s">
        <v>6230</v>
      </c>
      <c r="B73" s="19" t="s">
        <v>6231</v>
      </c>
      <c r="C73" s="20">
        <v>2</v>
      </c>
      <c r="D73" s="21">
        <v>43.25</v>
      </c>
      <c r="E73" s="21">
        <v>86.5</v>
      </c>
    </row>
    <row r="74" spans="1:5" x14ac:dyDescent="0.2">
      <c r="A74" s="19" t="s">
        <v>6232</v>
      </c>
      <c r="B74" s="19" t="s">
        <v>6233</v>
      </c>
      <c r="C74" s="20">
        <v>1</v>
      </c>
      <c r="D74" s="21">
        <v>59.5</v>
      </c>
      <c r="E74" s="21">
        <v>59.5</v>
      </c>
    </row>
    <row r="75" spans="1:5" x14ac:dyDescent="0.2">
      <c r="A75" s="19" t="s">
        <v>6234</v>
      </c>
      <c r="B75" s="19" t="s">
        <v>6235</v>
      </c>
      <c r="C75" s="20">
        <v>2</v>
      </c>
      <c r="D75" s="21">
        <v>53</v>
      </c>
      <c r="E75" s="21">
        <v>106</v>
      </c>
    </row>
    <row r="76" spans="1:5" x14ac:dyDescent="0.2">
      <c r="A76" s="19" t="s">
        <v>6236</v>
      </c>
      <c r="B76" s="19" t="s">
        <v>6237</v>
      </c>
      <c r="C76" s="20">
        <v>2</v>
      </c>
      <c r="D76" s="21">
        <v>49.5</v>
      </c>
      <c r="E76" s="21">
        <v>99</v>
      </c>
    </row>
    <row r="77" spans="1:5" x14ac:dyDescent="0.2">
      <c r="A77" s="19" t="s">
        <v>6238</v>
      </c>
      <c r="B77" s="19" t="s">
        <v>6239</v>
      </c>
      <c r="C77" s="20">
        <v>1</v>
      </c>
      <c r="D77" s="21">
        <v>49</v>
      </c>
      <c r="E77" s="21">
        <v>49</v>
      </c>
    </row>
    <row r="78" spans="1:5" x14ac:dyDescent="0.2">
      <c r="A78" s="19" t="s">
        <v>6240</v>
      </c>
      <c r="B78" s="19" t="s">
        <v>6241</v>
      </c>
      <c r="C78" s="20">
        <v>2</v>
      </c>
      <c r="D78" s="21">
        <v>44</v>
      </c>
      <c r="E78" s="21">
        <v>88</v>
      </c>
    </row>
    <row r="79" spans="1:5" x14ac:dyDescent="0.2">
      <c r="A79" s="19" t="s">
        <v>6242</v>
      </c>
      <c r="B79" s="19" t="s">
        <v>6243</v>
      </c>
      <c r="C79" s="20">
        <v>1</v>
      </c>
      <c r="D79" s="21">
        <v>44</v>
      </c>
      <c r="E79" s="21">
        <v>44</v>
      </c>
    </row>
    <row r="80" spans="1:5" x14ac:dyDescent="0.2">
      <c r="A80" s="19" t="s">
        <v>6244</v>
      </c>
      <c r="B80" s="19" t="s">
        <v>6245</v>
      </c>
      <c r="C80" s="20">
        <v>2</v>
      </c>
      <c r="D80" s="21">
        <v>38.25</v>
      </c>
      <c r="E80" s="21">
        <v>76.5</v>
      </c>
    </row>
    <row r="81" spans="1:5" x14ac:dyDescent="0.2">
      <c r="A81" s="19" t="s">
        <v>6246</v>
      </c>
      <c r="B81" s="19" t="s">
        <v>6247</v>
      </c>
      <c r="C81" s="20">
        <v>1</v>
      </c>
      <c r="D81" s="21">
        <v>51</v>
      </c>
      <c r="E81" s="21">
        <v>51</v>
      </c>
    </row>
    <row r="82" spans="1:5" x14ac:dyDescent="0.2">
      <c r="A82" s="19" t="s">
        <v>6248</v>
      </c>
      <c r="B82" s="19" t="s">
        <v>6249</v>
      </c>
      <c r="C82" s="20">
        <v>1</v>
      </c>
      <c r="D82" s="21">
        <v>66.75</v>
      </c>
      <c r="E82" s="21">
        <v>66.75</v>
      </c>
    </row>
    <row r="83" spans="1:5" x14ac:dyDescent="0.2">
      <c r="A83" s="19" t="s">
        <v>6250</v>
      </c>
      <c r="B83" s="19" t="s">
        <v>6251</v>
      </c>
      <c r="C83" s="20">
        <v>1</v>
      </c>
      <c r="D83" s="21">
        <v>50.5</v>
      </c>
      <c r="E83" s="21">
        <v>50.5</v>
      </c>
    </row>
    <row r="84" spans="1:5" x14ac:dyDescent="0.2">
      <c r="A84" s="19" t="s">
        <v>6252</v>
      </c>
      <c r="B84" s="19" t="s">
        <v>6253</v>
      </c>
      <c r="C84" s="20">
        <v>1</v>
      </c>
      <c r="D84" s="21">
        <v>41.5</v>
      </c>
      <c r="E84" s="21">
        <v>41.5</v>
      </c>
    </row>
    <row r="85" spans="1:5" x14ac:dyDescent="0.2">
      <c r="A85" s="19" t="s">
        <v>6254</v>
      </c>
      <c r="B85" s="19" t="s">
        <v>6255</v>
      </c>
      <c r="C85" s="20">
        <v>1</v>
      </c>
      <c r="D85" s="21">
        <v>47.25</v>
      </c>
      <c r="E85" s="21">
        <v>47.25</v>
      </c>
    </row>
    <row r="86" spans="1:5" x14ac:dyDescent="0.2">
      <c r="A86" s="19" t="s">
        <v>6256</v>
      </c>
      <c r="B86" s="19" t="s">
        <v>6257</v>
      </c>
      <c r="C86" s="20">
        <v>1</v>
      </c>
      <c r="D86" s="21">
        <v>58.25</v>
      </c>
      <c r="E86" s="21">
        <v>58.25</v>
      </c>
    </row>
    <row r="87" spans="1:5" x14ac:dyDescent="0.2">
      <c r="A87" s="19" t="s">
        <v>6258</v>
      </c>
      <c r="B87" s="19" t="s">
        <v>6259</v>
      </c>
      <c r="C87" s="20">
        <v>1</v>
      </c>
      <c r="D87" s="21">
        <v>48.5</v>
      </c>
      <c r="E87" s="21">
        <v>48.5</v>
      </c>
    </row>
    <row r="88" spans="1:5" x14ac:dyDescent="0.2">
      <c r="A88" s="19" t="s">
        <v>6260</v>
      </c>
      <c r="B88" s="19" t="s">
        <v>6261</v>
      </c>
      <c r="C88" s="20">
        <v>1</v>
      </c>
      <c r="D88" s="21">
        <v>34.75</v>
      </c>
      <c r="E88" s="21">
        <v>34.75</v>
      </c>
    </row>
    <row r="89" spans="1:5" x14ac:dyDescent="0.2">
      <c r="A89" s="19" t="s">
        <v>6262</v>
      </c>
      <c r="B89" s="19" t="s">
        <v>6263</v>
      </c>
      <c r="C89" s="20">
        <v>2</v>
      </c>
      <c r="D89" s="21">
        <v>59.75</v>
      </c>
      <c r="E89" s="21">
        <v>119.5</v>
      </c>
    </row>
    <row r="90" spans="1:5" x14ac:dyDescent="0.2">
      <c r="A90" s="19" t="s">
        <v>6264</v>
      </c>
      <c r="B90" s="19" t="s">
        <v>6265</v>
      </c>
      <c r="C90" s="20">
        <v>1</v>
      </c>
      <c r="D90" s="21">
        <v>85</v>
      </c>
      <c r="E90" s="21">
        <v>85</v>
      </c>
    </row>
    <row r="91" spans="1:5" x14ac:dyDescent="0.2">
      <c r="A91" s="19" t="s">
        <v>6266</v>
      </c>
      <c r="B91" s="19" t="s">
        <v>6267</v>
      </c>
      <c r="C91" s="20">
        <v>6</v>
      </c>
      <c r="D91" s="21">
        <v>12</v>
      </c>
      <c r="E91" s="21">
        <v>72</v>
      </c>
    </row>
    <row r="92" spans="1:5" x14ac:dyDescent="0.2">
      <c r="A92" s="19" t="s">
        <v>6268</v>
      </c>
      <c r="B92" s="19" t="s">
        <v>6267</v>
      </c>
      <c r="C92" s="20">
        <v>1</v>
      </c>
      <c r="D92" s="21">
        <v>12.5</v>
      </c>
      <c r="E92" s="21">
        <v>12.5</v>
      </c>
    </row>
    <row r="93" spans="1:5" x14ac:dyDescent="0.2">
      <c r="A93" s="19" t="s">
        <v>6269</v>
      </c>
      <c r="B93" s="19" t="s">
        <v>6270</v>
      </c>
      <c r="C93" s="20">
        <v>2</v>
      </c>
      <c r="D93" s="21">
        <v>7.5</v>
      </c>
      <c r="E93" s="21">
        <v>15</v>
      </c>
    </row>
    <row r="94" spans="1:5" x14ac:dyDescent="0.2">
      <c r="A94" s="29" t="s">
        <v>6271</v>
      </c>
      <c r="B94" s="29" t="s">
        <v>6272</v>
      </c>
      <c r="C94" s="30">
        <v>1</v>
      </c>
      <c r="D94" s="31">
        <v>10</v>
      </c>
      <c r="E94" s="31">
        <v>10</v>
      </c>
    </row>
    <row r="95" spans="1:5" x14ac:dyDescent="0.2">
      <c r="A95" s="90" t="s">
        <v>223</v>
      </c>
      <c r="B95" s="90"/>
      <c r="C95" s="10">
        <f>SUM(C81:C94)+SUM(C2:C80)</f>
        <v>136</v>
      </c>
      <c r="D95" s="15"/>
      <c r="E95" s="15">
        <f>SUM(E2:E94)</f>
        <v>5680.42</v>
      </c>
    </row>
  </sheetData>
  <mergeCells count="1">
    <mergeCell ref="A95:B95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Pagina &amp;P di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1"/>
  <sheetViews>
    <sheetView workbookViewId="0">
      <selection activeCell="J19" sqref="J19"/>
    </sheetView>
  </sheetViews>
  <sheetFormatPr defaultRowHeight="12.75" x14ac:dyDescent="0.2"/>
  <cols>
    <col min="1" max="1" width="10.42578125" customWidth="1"/>
    <col min="2" max="2" width="30.7109375" bestFit="1" customWidth="1"/>
    <col min="3" max="3" width="11.28515625" bestFit="1" customWidth="1"/>
    <col min="4" max="4" width="14.42578125" style="35" bestFit="1" customWidth="1"/>
    <col min="5" max="5" width="9.28515625" style="35" bestFit="1" customWidth="1"/>
  </cols>
  <sheetData>
    <row r="1" spans="1:5" x14ac:dyDescent="0.2">
      <c r="A1" s="82" t="s">
        <v>0</v>
      </c>
      <c r="B1" s="82" t="s">
        <v>1</v>
      </c>
      <c r="C1" s="83" t="s">
        <v>2</v>
      </c>
      <c r="D1" s="84" t="s">
        <v>3</v>
      </c>
      <c r="E1" s="84" t="s">
        <v>4</v>
      </c>
    </row>
    <row r="2" spans="1:5" x14ac:dyDescent="0.2">
      <c r="A2" s="6" t="s">
        <v>6273</v>
      </c>
      <c r="B2" s="6" t="s">
        <v>6274</v>
      </c>
      <c r="C2" s="7">
        <v>5</v>
      </c>
      <c r="D2" s="13">
        <v>4</v>
      </c>
      <c r="E2" s="13">
        <v>20</v>
      </c>
    </row>
    <row r="3" spans="1:5" x14ac:dyDescent="0.2">
      <c r="A3" s="6" t="s">
        <v>6275</v>
      </c>
      <c r="B3" s="6" t="s">
        <v>6276</v>
      </c>
      <c r="C3" s="7">
        <v>1</v>
      </c>
      <c r="D3" s="13">
        <v>3.11</v>
      </c>
      <c r="E3" s="13">
        <v>3.11</v>
      </c>
    </row>
    <row r="4" spans="1:5" x14ac:dyDescent="0.2">
      <c r="A4" s="6" t="s">
        <v>6277</v>
      </c>
      <c r="B4" s="6" t="s">
        <v>6278</v>
      </c>
      <c r="C4" s="7">
        <v>1</v>
      </c>
      <c r="D4" s="13">
        <v>3.68</v>
      </c>
      <c r="E4" s="13">
        <v>3.68</v>
      </c>
    </row>
    <row r="5" spans="1:5" x14ac:dyDescent="0.2">
      <c r="A5" s="6" t="s">
        <v>6279</v>
      </c>
      <c r="B5" s="6" t="s">
        <v>6280</v>
      </c>
      <c r="C5" s="7">
        <v>3</v>
      </c>
      <c r="D5" s="13">
        <v>4.0199999999999996</v>
      </c>
      <c r="E5" s="13">
        <v>12.06</v>
      </c>
    </row>
    <row r="6" spans="1:5" x14ac:dyDescent="0.2">
      <c r="A6" s="6" t="s">
        <v>6281</v>
      </c>
      <c r="B6" s="6" t="s">
        <v>6282</v>
      </c>
      <c r="C6" s="7">
        <v>3</v>
      </c>
      <c r="D6" s="13">
        <v>3.62</v>
      </c>
      <c r="E6" s="13">
        <v>10.86</v>
      </c>
    </row>
    <row r="7" spans="1:5" x14ac:dyDescent="0.2">
      <c r="A7" s="6" t="s">
        <v>6283</v>
      </c>
      <c r="B7" s="6" t="s">
        <v>6284</v>
      </c>
      <c r="C7" s="7">
        <v>6</v>
      </c>
      <c r="D7" s="13">
        <v>3.77</v>
      </c>
      <c r="E7" s="13">
        <v>22.62</v>
      </c>
    </row>
    <row r="8" spans="1:5" x14ac:dyDescent="0.2">
      <c r="A8" s="6" t="s">
        <v>6285</v>
      </c>
      <c r="B8" s="6" t="s">
        <v>6286</v>
      </c>
      <c r="C8" s="7">
        <v>8</v>
      </c>
      <c r="D8" s="13">
        <v>3.52</v>
      </c>
      <c r="E8" s="13">
        <v>28.16</v>
      </c>
    </row>
    <row r="9" spans="1:5" x14ac:dyDescent="0.2">
      <c r="A9" s="6" t="s">
        <v>6287</v>
      </c>
      <c r="B9" s="6" t="s">
        <v>6288</v>
      </c>
      <c r="C9" s="7">
        <v>7</v>
      </c>
      <c r="D9" s="13">
        <v>3.25</v>
      </c>
      <c r="E9" s="13">
        <v>22.75</v>
      </c>
    </row>
    <row r="10" spans="1:5" x14ac:dyDescent="0.2">
      <c r="A10" s="6" t="s">
        <v>6289</v>
      </c>
      <c r="B10" s="6" t="s">
        <v>6290</v>
      </c>
      <c r="C10" s="7">
        <v>3</v>
      </c>
      <c r="D10" s="13">
        <v>4.47</v>
      </c>
      <c r="E10" s="13">
        <v>13.41</v>
      </c>
    </row>
    <row r="11" spans="1:5" x14ac:dyDescent="0.2">
      <c r="A11" s="6" t="s">
        <v>6291</v>
      </c>
      <c r="B11" s="6" t="s">
        <v>6292</v>
      </c>
      <c r="C11" s="7">
        <v>5</v>
      </c>
      <c r="D11" s="13">
        <v>4.42</v>
      </c>
      <c r="E11" s="13">
        <v>22.1</v>
      </c>
    </row>
    <row r="12" spans="1:5" x14ac:dyDescent="0.2">
      <c r="A12" s="6" t="s">
        <v>6293</v>
      </c>
      <c r="B12" s="6" t="s">
        <v>6294</v>
      </c>
      <c r="C12" s="7">
        <v>1</v>
      </c>
      <c r="D12" s="13">
        <v>4.5599999999999996</v>
      </c>
      <c r="E12" s="13">
        <v>4.5599999999999996</v>
      </c>
    </row>
    <row r="13" spans="1:5" x14ac:dyDescent="0.2">
      <c r="A13" s="6" t="s">
        <v>6295</v>
      </c>
      <c r="B13" s="6" t="s">
        <v>6296</v>
      </c>
      <c r="C13" s="7">
        <v>1</v>
      </c>
      <c r="D13" s="13">
        <v>3.2</v>
      </c>
      <c r="E13" s="13">
        <v>3.2</v>
      </c>
    </row>
    <row r="14" spans="1:5" x14ac:dyDescent="0.2">
      <c r="A14" s="6" t="s">
        <v>6297</v>
      </c>
      <c r="B14" s="6" t="s">
        <v>6298</v>
      </c>
      <c r="C14" s="7">
        <v>6</v>
      </c>
      <c r="D14" s="13">
        <v>4.07</v>
      </c>
      <c r="E14" s="13">
        <v>24.42</v>
      </c>
    </row>
    <row r="15" spans="1:5" x14ac:dyDescent="0.2">
      <c r="A15" s="6" t="s">
        <v>6299</v>
      </c>
      <c r="B15" s="6" t="s">
        <v>6300</v>
      </c>
      <c r="C15" s="7">
        <v>8</v>
      </c>
      <c r="D15" s="13">
        <v>3.15</v>
      </c>
      <c r="E15" s="13">
        <v>25.2</v>
      </c>
    </row>
    <row r="16" spans="1:5" x14ac:dyDescent="0.2">
      <c r="A16" s="6" t="s">
        <v>6301</v>
      </c>
      <c r="B16" s="6" t="s">
        <v>6302</v>
      </c>
      <c r="C16" s="7">
        <v>4</v>
      </c>
      <c r="D16" s="13">
        <v>2.4500000000000002</v>
      </c>
      <c r="E16" s="13">
        <v>9.8000000000000007</v>
      </c>
    </row>
    <row r="17" spans="1:5" x14ac:dyDescent="0.2">
      <c r="A17" s="6" t="s">
        <v>6303</v>
      </c>
      <c r="B17" s="6" t="s">
        <v>6304</v>
      </c>
      <c r="C17" s="7">
        <v>9</v>
      </c>
      <c r="D17" s="13">
        <v>3.53</v>
      </c>
      <c r="E17" s="13">
        <v>31.77</v>
      </c>
    </row>
    <row r="18" spans="1:5" x14ac:dyDescent="0.2">
      <c r="A18" s="6" t="s">
        <v>6305</v>
      </c>
      <c r="B18" s="6" t="s">
        <v>6306</v>
      </c>
      <c r="C18" s="7">
        <v>3</v>
      </c>
      <c r="D18" s="13">
        <v>5.95</v>
      </c>
      <c r="E18" s="13">
        <v>17.850000000000001</v>
      </c>
    </row>
    <row r="19" spans="1:5" x14ac:dyDescent="0.2">
      <c r="A19" s="6" t="s">
        <v>6307</v>
      </c>
      <c r="B19" s="6" t="s">
        <v>6308</v>
      </c>
      <c r="C19" s="7">
        <v>1</v>
      </c>
      <c r="D19" s="13">
        <v>4.4400000000000004</v>
      </c>
      <c r="E19" s="13">
        <v>4.4400000000000004</v>
      </c>
    </row>
    <row r="20" spans="1:5" x14ac:dyDescent="0.2">
      <c r="A20" s="6" t="s">
        <v>6309</v>
      </c>
      <c r="B20" s="6" t="s">
        <v>6310</v>
      </c>
      <c r="C20" s="7">
        <v>1</v>
      </c>
      <c r="D20" s="13">
        <v>4.1900000000000004</v>
      </c>
      <c r="E20" s="13">
        <v>4.1900000000000004</v>
      </c>
    </row>
    <row r="21" spans="1:5" x14ac:dyDescent="0.2">
      <c r="A21" s="6" t="s">
        <v>6311</v>
      </c>
      <c r="B21" s="6" t="s">
        <v>6312</v>
      </c>
      <c r="C21" s="7">
        <v>9</v>
      </c>
      <c r="D21" s="13">
        <v>2.81</v>
      </c>
      <c r="E21" s="13">
        <v>25.29</v>
      </c>
    </row>
    <row r="22" spans="1:5" x14ac:dyDescent="0.2">
      <c r="A22" s="6" t="s">
        <v>6313</v>
      </c>
      <c r="B22" s="6" t="s">
        <v>6314</v>
      </c>
      <c r="C22" s="7">
        <v>3</v>
      </c>
      <c r="D22" s="13">
        <v>7.23</v>
      </c>
      <c r="E22" s="13">
        <v>21.69</v>
      </c>
    </row>
    <row r="23" spans="1:5" x14ac:dyDescent="0.2">
      <c r="A23" s="6" t="s">
        <v>6315</v>
      </c>
      <c r="B23" s="6" t="s">
        <v>6316</v>
      </c>
      <c r="C23" s="7">
        <v>3</v>
      </c>
      <c r="D23" s="13">
        <v>3.89</v>
      </c>
      <c r="E23" s="13">
        <v>11.67</v>
      </c>
    </row>
    <row r="24" spans="1:5" x14ac:dyDescent="0.2">
      <c r="A24" s="6" t="s">
        <v>6317</v>
      </c>
      <c r="B24" s="6" t="s">
        <v>6318</v>
      </c>
      <c r="C24" s="7">
        <v>1</v>
      </c>
      <c r="D24" s="13">
        <v>4.18</v>
      </c>
      <c r="E24" s="13">
        <v>4.18</v>
      </c>
    </row>
    <row r="25" spans="1:5" x14ac:dyDescent="0.2">
      <c r="A25" s="6" t="s">
        <v>6319</v>
      </c>
      <c r="B25" s="6" t="s">
        <v>6320</v>
      </c>
      <c r="C25" s="7">
        <v>1</v>
      </c>
      <c r="D25" s="13">
        <v>4.97</v>
      </c>
      <c r="E25" s="13">
        <v>4.97</v>
      </c>
    </row>
    <row r="26" spans="1:5" x14ac:dyDescent="0.2">
      <c r="A26" s="6" t="s">
        <v>6321</v>
      </c>
      <c r="B26" s="6" t="s">
        <v>6322</v>
      </c>
      <c r="C26" s="7">
        <v>4</v>
      </c>
      <c r="D26" s="13">
        <v>3.34</v>
      </c>
      <c r="E26" s="13">
        <v>13.36</v>
      </c>
    </row>
    <row r="27" spans="1:5" x14ac:dyDescent="0.2">
      <c r="A27" s="6" t="s">
        <v>6323</v>
      </c>
      <c r="B27" s="6" t="s">
        <v>6324</v>
      </c>
      <c r="C27" s="7">
        <v>2</v>
      </c>
      <c r="D27" s="13">
        <v>4.57</v>
      </c>
      <c r="E27" s="13">
        <v>9.14</v>
      </c>
    </row>
    <row r="28" spans="1:5" x14ac:dyDescent="0.2">
      <c r="A28" s="6" t="s">
        <v>6325</v>
      </c>
      <c r="B28" s="6" t="s">
        <v>6326</v>
      </c>
      <c r="C28" s="7">
        <v>4</v>
      </c>
      <c r="D28" s="13">
        <v>4.71</v>
      </c>
      <c r="E28" s="13">
        <v>18.84</v>
      </c>
    </row>
    <row r="29" spans="1:5" x14ac:dyDescent="0.2">
      <c r="A29" s="6" t="s">
        <v>6327</v>
      </c>
      <c r="B29" s="6" t="s">
        <v>6328</v>
      </c>
      <c r="C29" s="7">
        <v>1</v>
      </c>
      <c r="D29" s="13">
        <v>6.49</v>
      </c>
      <c r="E29" s="13">
        <v>6.49</v>
      </c>
    </row>
    <row r="30" spans="1:5" x14ac:dyDescent="0.2">
      <c r="A30" s="6" t="s">
        <v>6329</v>
      </c>
      <c r="B30" s="6" t="s">
        <v>6330</v>
      </c>
      <c r="C30" s="7">
        <v>1</v>
      </c>
      <c r="D30" s="13">
        <v>123.85</v>
      </c>
      <c r="E30" s="13">
        <v>123.85</v>
      </c>
    </row>
    <row r="31" spans="1:5" x14ac:dyDescent="0.2">
      <c r="A31" s="96" t="s">
        <v>223</v>
      </c>
      <c r="B31" s="96"/>
      <c r="C31" s="85">
        <f>SUM(C2:C30)</f>
        <v>105</v>
      </c>
      <c r="D31" s="86"/>
      <c r="E31" s="86">
        <f>SUM(E2:E30)</f>
        <v>523.66000000000008</v>
      </c>
    </row>
  </sheetData>
  <mergeCells count="1">
    <mergeCell ref="A31:B31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7"/>
  <sheetViews>
    <sheetView topLeftCell="A28" workbookViewId="0">
      <selection activeCell="B3" sqref="B3"/>
    </sheetView>
  </sheetViews>
  <sheetFormatPr defaultRowHeight="12.75" x14ac:dyDescent="0.2"/>
  <cols>
    <col min="1" max="1" width="18.140625" bestFit="1" customWidth="1"/>
    <col min="2" max="2" width="33.85546875" bestFit="1" customWidth="1"/>
    <col min="3" max="3" width="11.28515625" bestFit="1" customWidth="1"/>
    <col min="4" max="4" width="14.42578125" style="35" bestFit="1" customWidth="1"/>
    <col min="5" max="5" width="9.28515625" style="35" bestFit="1" customWidth="1"/>
  </cols>
  <sheetData>
    <row r="1" spans="1:5" x14ac:dyDescent="0.2">
      <c r="A1" s="1" t="s">
        <v>0</v>
      </c>
      <c r="B1" s="1" t="s">
        <v>1</v>
      </c>
      <c r="C1" s="2" t="s">
        <v>2</v>
      </c>
      <c r="D1" s="25" t="s">
        <v>3</v>
      </c>
      <c r="E1" s="25" t="s">
        <v>4</v>
      </c>
    </row>
    <row r="2" spans="1:5" x14ac:dyDescent="0.2">
      <c r="A2" s="26" t="s">
        <v>6331</v>
      </c>
      <c r="B2" s="26" t="s">
        <v>6332</v>
      </c>
      <c r="C2" s="27">
        <v>6</v>
      </c>
      <c r="D2" s="28">
        <v>0.46500000000000002</v>
      </c>
      <c r="E2" s="28">
        <v>2.79</v>
      </c>
    </row>
    <row r="3" spans="1:5" x14ac:dyDescent="0.2">
      <c r="A3" s="19" t="s">
        <v>6333</v>
      </c>
      <c r="B3" s="19" t="s">
        <v>6332</v>
      </c>
      <c r="C3" s="20">
        <v>8</v>
      </c>
      <c r="D3" s="21">
        <v>0.61</v>
      </c>
      <c r="E3" s="21">
        <v>4.88</v>
      </c>
    </row>
    <row r="4" spans="1:5" x14ac:dyDescent="0.2">
      <c r="A4" s="19" t="s">
        <v>6334</v>
      </c>
      <c r="B4" s="19" t="s">
        <v>6335</v>
      </c>
      <c r="C4" s="20">
        <v>1</v>
      </c>
      <c r="D4" s="21">
        <v>125</v>
      </c>
      <c r="E4" s="21">
        <v>125</v>
      </c>
    </row>
    <row r="5" spans="1:5" x14ac:dyDescent="0.2">
      <c r="A5" s="19" t="s">
        <v>6336</v>
      </c>
      <c r="B5" s="19" t="s">
        <v>6337</v>
      </c>
      <c r="C5" s="20">
        <v>1</v>
      </c>
      <c r="D5" s="21">
        <v>135</v>
      </c>
      <c r="E5" s="21">
        <v>135</v>
      </c>
    </row>
    <row r="6" spans="1:5" x14ac:dyDescent="0.2">
      <c r="A6" s="19" t="s">
        <v>6338</v>
      </c>
      <c r="B6" s="19" t="s">
        <v>6335</v>
      </c>
      <c r="C6" s="20">
        <v>3</v>
      </c>
      <c r="D6" s="21">
        <v>110</v>
      </c>
      <c r="E6" s="21">
        <v>330</v>
      </c>
    </row>
    <row r="7" spans="1:5" x14ac:dyDescent="0.2">
      <c r="A7" s="19" t="s">
        <v>6339</v>
      </c>
      <c r="B7" s="19" t="s">
        <v>6335</v>
      </c>
      <c r="C7" s="20">
        <v>1</v>
      </c>
      <c r="D7" s="21">
        <v>140</v>
      </c>
      <c r="E7" s="21">
        <v>140</v>
      </c>
    </row>
    <row r="8" spans="1:5" x14ac:dyDescent="0.2">
      <c r="A8" s="19" t="s">
        <v>6340</v>
      </c>
      <c r="B8" s="19" t="s">
        <v>6341</v>
      </c>
      <c r="C8" s="20">
        <v>5</v>
      </c>
      <c r="D8" s="21">
        <v>48</v>
      </c>
      <c r="E8" s="21">
        <v>240</v>
      </c>
    </row>
    <row r="9" spans="1:5" x14ac:dyDescent="0.2">
      <c r="A9" s="19" t="s">
        <v>6342</v>
      </c>
      <c r="B9" s="19" t="s">
        <v>6341</v>
      </c>
      <c r="C9" s="20">
        <v>3</v>
      </c>
      <c r="D9" s="21">
        <v>37</v>
      </c>
      <c r="E9" s="21">
        <v>111</v>
      </c>
    </row>
    <row r="10" spans="1:5" x14ac:dyDescent="0.2">
      <c r="A10" s="19" t="s">
        <v>6343</v>
      </c>
      <c r="B10" s="19" t="s">
        <v>6341</v>
      </c>
      <c r="C10" s="20">
        <v>1</v>
      </c>
      <c r="D10" s="21">
        <v>40</v>
      </c>
      <c r="E10" s="21">
        <v>40</v>
      </c>
    </row>
    <row r="11" spans="1:5" x14ac:dyDescent="0.2">
      <c r="A11" s="19" t="s">
        <v>6344</v>
      </c>
      <c r="B11" s="19" t="s">
        <v>6341</v>
      </c>
      <c r="C11" s="20">
        <v>7</v>
      </c>
      <c r="D11" s="21">
        <v>38</v>
      </c>
      <c r="E11" s="21">
        <v>266</v>
      </c>
    </row>
    <row r="12" spans="1:5" x14ac:dyDescent="0.2">
      <c r="A12" s="19" t="s">
        <v>6345</v>
      </c>
      <c r="B12" s="19" t="s">
        <v>6346</v>
      </c>
      <c r="C12" s="20">
        <v>1</v>
      </c>
      <c r="D12" s="21">
        <v>231.56</v>
      </c>
      <c r="E12" s="21">
        <v>231.56</v>
      </c>
    </row>
    <row r="13" spans="1:5" x14ac:dyDescent="0.2">
      <c r="A13" s="19" t="s">
        <v>6347</v>
      </c>
      <c r="B13" s="19" t="s">
        <v>6335</v>
      </c>
      <c r="C13" s="20">
        <v>1</v>
      </c>
      <c r="D13" s="21">
        <v>140</v>
      </c>
      <c r="E13" s="21">
        <v>140</v>
      </c>
    </row>
    <row r="14" spans="1:5" x14ac:dyDescent="0.2">
      <c r="A14" s="19" t="s">
        <v>6348</v>
      </c>
      <c r="B14" s="19" t="s">
        <v>6335</v>
      </c>
      <c r="C14" s="20">
        <v>1</v>
      </c>
      <c r="D14" s="21">
        <v>110</v>
      </c>
      <c r="E14" s="21">
        <v>110</v>
      </c>
    </row>
    <row r="15" spans="1:5" x14ac:dyDescent="0.2">
      <c r="A15" s="19" t="s">
        <v>6349</v>
      </c>
      <c r="B15" s="19" t="s">
        <v>6335</v>
      </c>
      <c r="C15" s="20">
        <v>1</v>
      </c>
      <c r="D15" s="21">
        <v>135</v>
      </c>
      <c r="E15" s="21">
        <v>135</v>
      </c>
    </row>
    <row r="16" spans="1:5" x14ac:dyDescent="0.2">
      <c r="A16" s="19" t="s">
        <v>6350</v>
      </c>
      <c r="B16" s="19" t="s">
        <v>6351</v>
      </c>
      <c r="C16" s="20">
        <v>1</v>
      </c>
      <c r="D16" s="21">
        <v>19.5</v>
      </c>
      <c r="E16" s="21">
        <v>19.5</v>
      </c>
    </row>
    <row r="17" spans="1:5" x14ac:dyDescent="0.2">
      <c r="A17" s="19" t="s">
        <v>6352</v>
      </c>
      <c r="B17" s="19" t="s">
        <v>6353</v>
      </c>
      <c r="C17" s="20">
        <v>1</v>
      </c>
      <c r="D17" s="21">
        <v>135</v>
      </c>
      <c r="E17" s="21">
        <v>135</v>
      </c>
    </row>
    <row r="18" spans="1:5" x14ac:dyDescent="0.2">
      <c r="A18" s="19" t="s">
        <v>6354</v>
      </c>
      <c r="B18" s="19" t="s">
        <v>6335</v>
      </c>
      <c r="C18" s="20">
        <v>1</v>
      </c>
      <c r="D18" s="21">
        <v>110</v>
      </c>
      <c r="E18" s="21">
        <v>110</v>
      </c>
    </row>
    <row r="19" spans="1:5" x14ac:dyDescent="0.2">
      <c r="A19" s="19" t="s">
        <v>6355</v>
      </c>
      <c r="B19" s="19" t="s">
        <v>6335</v>
      </c>
      <c r="C19" s="20">
        <v>1</v>
      </c>
      <c r="D19" s="21">
        <v>115</v>
      </c>
      <c r="E19" s="21">
        <v>115</v>
      </c>
    </row>
    <row r="20" spans="1:5" x14ac:dyDescent="0.2">
      <c r="A20" s="19" t="s">
        <v>6356</v>
      </c>
      <c r="B20" s="19" t="s">
        <v>6357</v>
      </c>
      <c r="C20" s="20">
        <v>30</v>
      </c>
      <c r="D20" s="21">
        <v>0.74</v>
      </c>
      <c r="E20" s="21">
        <v>22.2</v>
      </c>
    </row>
    <row r="21" spans="1:5" x14ac:dyDescent="0.2">
      <c r="A21" s="19" t="s">
        <v>6358</v>
      </c>
      <c r="B21" s="19" t="s">
        <v>6357</v>
      </c>
      <c r="C21" s="20">
        <v>48</v>
      </c>
      <c r="D21" s="21">
        <v>0.8</v>
      </c>
      <c r="E21" s="21">
        <v>38.4</v>
      </c>
    </row>
    <row r="22" spans="1:5" x14ac:dyDescent="0.2">
      <c r="A22" s="19" t="s">
        <v>6359</v>
      </c>
      <c r="B22" s="19" t="s">
        <v>6351</v>
      </c>
      <c r="C22" s="20">
        <v>1</v>
      </c>
      <c r="D22" s="21">
        <v>23</v>
      </c>
      <c r="E22" s="21">
        <v>23</v>
      </c>
    </row>
    <row r="23" spans="1:5" x14ac:dyDescent="0.2">
      <c r="A23" s="19" t="s">
        <v>6360</v>
      </c>
      <c r="B23" s="19" t="s">
        <v>6351</v>
      </c>
      <c r="C23" s="20">
        <v>5</v>
      </c>
      <c r="D23" s="21">
        <v>19.5</v>
      </c>
      <c r="E23" s="21">
        <v>97.5</v>
      </c>
    </row>
    <row r="24" spans="1:5" x14ac:dyDescent="0.2">
      <c r="A24" s="19" t="s">
        <v>6361</v>
      </c>
      <c r="B24" s="19" t="s">
        <v>6362</v>
      </c>
      <c r="C24" s="20">
        <v>2</v>
      </c>
      <c r="D24" s="21">
        <v>18</v>
      </c>
      <c r="E24" s="21">
        <v>36</v>
      </c>
    </row>
    <row r="25" spans="1:5" x14ac:dyDescent="0.2">
      <c r="A25" s="19" t="s">
        <v>6363</v>
      </c>
      <c r="B25" s="19" t="s">
        <v>6351</v>
      </c>
      <c r="C25" s="20">
        <v>6</v>
      </c>
      <c r="D25" s="21">
        <v>19.5</v>
      </c>
      <c r="E25" s="21">
        <v>117</v>
      </c>
    </row>
    <row r="26" spans="1:5" x14ac:dyDescent="0.2">
      <c r="A26" s="19" t="s">
        <v>6364</v>
      </c>
      <c r="B26" s="19" t="s">
        <v>6362</v>
      </c>
      <c r="C26" s="20">
        <v>2</v>
      </c>
      <c r="D26" s="21">
        <v>23</v>
      </c>
      <c r="E26" s="21">
        <v>46</v>
      </c>
    </row>
    <row r="27" spans="1:5" x14ac:dyDescent="0.2">
      <c r="A27" s="19" t="s">
        <v>6365</v>
      </c>
      <c r="B27" s="19" t="s">
        <v>6351</v>
      </c>
      <c r="C27" s="20">
        <v>4</v>
      </c>
      <c r="D27" s="21">
        <v>23</v>
      </c>
      <c r="E27" s="21">
        <v>92</v>
      </c>
    </row>
    <row r="28" spans="1:5" x14ac:dyDescent="0.2">
      <c r="A28" s="19" t="s">
        <v>6366</v>
      </c>
      <c r="B28" s="19" t="s">
        <v>6367</v>
      </c>
      <c r="C28" s="20">
        <v>1</v>
      </c>
      <c r="D28" s="21">
        <v>10.5</v>
      </c>
      <c r="E28" s="21">
        <v>10.5</v>
      </c>
    </row>
    <row r="29" spans="1:5" x14ac:dyDescent="0.2">
      <c r="A29" s="19" t="s">
        <v>6368</v>
      </c>
      <c r="B29" s="19" t="s">
        <v>6367</v>
      </c>
      <c r="C29" s="20">
        <v>1</v>
      </c>
      <c r="D29" s="21">
        <v>11</v>
      </c>
      <c r="E29" s="21">
        <v>11</v>
      </c>
    </row>
    <row r="30" spans="1:5" x14ac:dyDescent="0.2">
      <c r="A30" s="19" t="s">
        <v>6369</v>
      </c>
      <c r="B30" s="19" t="s">
        <v>6351</v>
      </c>
      <c r="C30" s="20">
        <v>5</v>
      </c>
      <c r="D30" s="21">
        <v>19.5</v>
      </c>
      <c r="E30" s="21">
        <v>97.5</v>
      </c>
    </row>
    <row r="31" spans="1:5" x14ac:dyDescent="0.2">
      <c r="A31" s="19" t="s">
        <v>6370</v>
      </c>
      <c r="B31" s="19" t="s">
        <v>6351</v>
      </c>
      <c r="C31" s="20">
        <v>1</v>
      </c>
      <c r="D31" s="21">
        <v>23</v>
      </c>
      <c r="E31" s="21">
        <v>23</v>
      </c>
    </row>
    <row r="32" spans="1:5" x14ac:dyDescent="0.2">
      <c r="A32" s="19" t="s">
        <v>6371</v>
      </c>
      <c r="B32" s="19" t="s">
        <v>6372</v>
      </c>
      <c r="C32" s="20">
        <v>1</v>
      </c>
      <c r="D32" s="21">
        <v>19</v>
      </c>
      <c r="E32" s="21">
        <v>19</v>
      </c>
    </row>
    <row r="33" spans="1:5" x14ac:dyDescent="0.2">
      <c r="A33" s="19" t="s">
        <v>6373</v>
      </c>
      <c r="B33" s="19" t="s">
        <v>6374</v>
      </c>
      <c r="C33" s="20">
        <v>3</v>
      </c>
      <c r="D33" s="21">
        <v>5.6</v>
      </c>
      <c r="E33" s="21">
        <v>16.8</v>
      </c>
    </row>
    <row r="34" spans="1:5" x14ac:dyDescent="0.2">
      <c r="A34" s="19" t="s">
        <v>6375</v>
      </c>
      <c r="B34" s="19" t="s">
        <v>6372</v>
      </c>
      <c r="C34" s="20">
        <v>1</v>
      </c>
      <c r="D34" s="21">
        <v>10</v>
      </c>
      <c r="E34" s="21">
        <v>10</v>
      </c>
    </row>
    <row r="35" spans="1:5" x14ac:dyDescent="0.2">
      <c r="A35" s="19" t="s">
        <v>6376</v>
      </c>
      <c r="B35" s="19" t="s">
        <v>6372</v>
      </c>
      <c r="C35" s="20">
        <v>4</v>
      </c>
      <c r="D35" s="21">
        <v>1E-3</v>
      </c>
      <c r="E35" s="21">
        <v>0</v>
      </c>
    </row>
    <row r="36" spans="1:5" x14ac:dyDescent="0.2">
      <c r="A36" s="19" t="s">
        <v>6377</v>
      </c>
      <c r="B36" s="19" t="s">
        <v>6372</v>
      </c>
      <c r="C36" s="20">
        <v>1</v>
      </c>
      <c r="D36" s="21">
        <v>10</v>
      </c>
      <c r="E36" s="21">
        <v>10</v>
      </c>
    </row>
    <row r="37" spans="1:5" x14ac:dyDescent="0.2">
      <c r="A37" s="19" t="s">
        <v>6378</v>
      </c>
      <c r="B37" s="19" t="s">
        <v>6379</v>
      </c>
      <c r="C37" s="20">
        <v>3</v>
      </c>
      <c r="D37" s="21">
        <v>1.4</v>
      </c>
      <c r="E37" s="21">
        <v>4.2</v>
      </c>
    </row>
    <row r="38" spans="1:5" x14ac:dyDescent="0.2">
      <c r="A38" s="19" t="s">
        <v>6380</v>
      </c>
      <c r="B38" s="19" t="s">
        <v>6381</v>
      </c>
      <c r="C38" s="20">
        <v>1</v>
      </c>
      <c r="D38" s="21">
        <v>10</v>
      </c>
      <c r="E38" s="21">
        <v>10</v>
      </c>
    </row>
    <row r="39" spans="1:5" x14ac:dyDescent="0.2">
      <c r="A39" s="19" t="s">
        <v>6382</v>
      </c>
      <c r="B39" s="19" t="s">
        <v>6383</v>
      </c>
      <c r="C39" s="20">
        <v>2</v>
      </c>
      <c r="D39" s="21">
        <v>59</v>
      </c>
      <c r="E39" s="21">
        <v>118</v>
      </c>
    </row>
    <row r="40" spans="1:5" x14ac:dyDescent="0.2">
      <c r="A40" s="19" t="s">
        <v>6384</v>
      </c>
      <c r="B40" s="19" t="s">
        <v>6385</v>
      </c>
      <c r="C40" s="20">
        <v>1</v>
      </c>
      <c r="D40" s="21">
        <v>210</v>
      </c>
      <c r="E40" s="21">
        <v>210</v>
      </c>
    </row>
    <row r="41" spans="1:5" x14ac:dyDescent="0.2">
      <c r="A41" s="19" t="s">
        <v>6386</v>
      </c>
      <c r="B41" s="19" t="s">
        <v>6385</v>
      </c>
      <c r="C41" s="20">
        <v>1</v>
      </c>
      <c r="D41" s="21">
        <v>196</v>
      </c>
      <c r="E41" s="21">
        <v>196</v>
      </c>
    </row>
    <row r="42" spans="1:5" x14ac:dyDescent="0.2">
      <c r="A42" s="19" t="s">
        <v>6387</v>
      </c>
      <c r="B42" s="19" t="s">
        <v>6385</v>
      </c>
      <c r="C42" s="20">
        <v>1</v>
      </c>
      <c r="D42" s="21">
        <v>210</v>
      </c>
      <c r="E42" s="21">
        <v>210</v>
      </c>
    </row>
    <row r="43" spans="1:5" x14ac:dyDescent="0.2">
      <c r="A43" s="19" t="s">
        <v>6388</v>
      </c>
      <c r="B43" s="19" t="s">
        <v>6385</v>
      </c>
      <c r="C43" s="20">
        <v>1</v>
      </c>
      <c r="D43" s="21">
        <v>210</v>
      </c>
      <c r="E43" s="21">
        <v>210</v>
      </c>
    </row>
    <row r="44" spans="1:5" x14ac:dyDescent="0.2">
      <c r="A44" s="19" t="s">
        <v>6389</v>
      </c>
      <c r="B44" s="19" t="s">
        <v>6390</v>
      </c>
      <c r="C44" s="20">
        <v>2</v>
      </c>
      <c r="D44" s="21">
        <v>9.5</v>
      </c>
      <c r="E44" s="21">
        <v>19</v>
      </c>
    </row>
    <row r="45" spans="1:5" x14ac:dyDescent="0.2">
      <c r="A45" s="19" t="s">
        <v>6391</v>
      </c>
      <c r="B45" s="19" t="s">
        <v>6392</v>
      </c>
      <c r="C45" s="20">
        <v>2</v>
      </c>
      <c r="D45" s="21">
        <v>5</v>
      </c>
      <c r="E45" s="21">
        <v>10</v>
      </c>
    </row>
    <row r="46" spans="1:5" x14ac:dyDescent="0.2">
      <c r="A46" s="19" t="s">
        <v>6393</v>
      </c>
      <c r="B46" s="19" t="s">
        <v>6394</v>
      </c>
      <c r="C46" s="20">
        <v>2</v>
      </c>
      <c r="D46" s="21">
        <v>5</v>
      </c>
      <c r="E46" s="21">
        <v>10</v>
      </c>
    </row>
    <row r="47" spans="1:5" x14ac:dyDescent="0.2">
      <c r="A47" s="19" t="s">
        <v>6395</v>
      </c>
      <c r="B47" s="19" t="s">
        <v>6396</v>
      </c>
      <c r="C47" s="20">
        <v>3</v>
      </c>
      <c r="D47" s="21">
        <v>70</v>
      </c>
      <c r="E47" s="21">
        <v>210</v>
      </c>
    </row>
    <row r="48" spans="1:5" x14ac:dyDescent="0.2">
      <c r="A48" s="19" t="s">
        <v>6397</v>
      </c>
      <c r="B48" s="19" t="s">
        <v>6396</v>
      </c>
      <c r="C48" s="20">
        <v>2</v>
      </c>
      <c r="D48" s="21">
        <v>70</v>
      </c>
      <c r="E48" s="21">
        <v>140</v>
      </c>
    </row>
    <row r="49" spans="1:5" x14ac:dyDescent="0.2">
      <c r="A49" s="19" t="s">
        <v>6398</v>
      </c>
      <c r="B49" s="19" t="s">
        <v>6399</v>
      </c>
      <c r="C49" s="20">
        <v>8</v>
      </c>
      <c r="D49" s="21">
        <v>49.18</v>
      </c>
      <c r="E49" s="21">
        <v>393.44</v>
      </c>
    </row>
    <row r="50" spans="1:5" x14ac:dyDescent="0.2">
      <c r="A50" s="19" t="s">
        <v>6400</v>
      </c>
      <c r="B50" s="19" t="s">
        <v>6401</v>
      </c>
      <c r="C50" s="20">
        <v>54</v>
      </c>
      <c r="D50" s="21">
        <v>15</v>
      </c>
      <c r="E50" s="21">
        <v>810</v>
      </c>
    </row>
    <row r="51" spans="1:5" x14ac:dyDescent="0.2">
      <c r="A51" s="19" t="s">
        <v>6402</v>
      </c>
      <c r="B51" s="19" t="s">
        <v>6401</v>
      </c>
      <c r="C51" s="20">
        <v>6</v>
      </c>
      <c r="D51" s="21">
        <v>11.35</v>
      </c>
      <c r="E51" s="21">
        <v>68.099999999999994</v>
      </c>
    </row>
    <row r="52" spans="1:5" x14ac:dyDescent="0.2">
      <c r="A52" s="19" t="s">
        <v>6403</v>
      </c>
      <c r="B52" s="19" t="s">
        <v>6401</v>
      </c>
      <c r="C52" s="20">
        <v>24</v>
      </c>
      <c r="D52" s="21">
        <v>10</v>
      </c>
      <c r="E52" s="21">
        <v>240</v>
      </c>
    </row>
    <row r="53" spans="1:5" x14ac:dyDescent="0.2">
      <c r="A53" s="19" t="s">
        <v>6404</v>
      </c>
      <c r="B53" s="19" t="s">
        <v>6405</v>
      </c>
      <c r="C53" s="20">
        <v>1</v>
      </c>
      <c r="D53" s="21">
        <v>628.5</v>
      </c>
      <c r="E53" s="21">
        <v>628.5</v>
      </c>
    </row>
    <row r="54" spans="1:5" x14ac:dyDescent="0.2">
      <c r="A54" s="19" t="s">
        <v>6406</v>
      </c>
      <c r="B54" s="19" t="s">
        <v>6405</v>
      </c>
      <c r="C54" s="20">
        <v>1</v>
      </c>
      <c r="D54" s="21">
        <v>679.5</v>
      </c>
      <c r="E54" s="21">
        <v>679.5</v>
      </c>
    </row>
    <row r="55" spans="1:5" x14ac:dyDescent="0.2">
      <c r="A55" s="19" t="s">
        <v>6407</v>
      </c>
      <c r="B55" s="19" t="s">
        <v>6405</v>
      </c>
      <c r="C55" s="20">
        <v>1</v>
      </c>
      <c r="D55" s="21">
        <v>714</v>
      </c>
      <c r="E55" s="21">
        <v>714</v>
      </c>
    </row>
    <row r="56" spans="1:5" x14ac:dyDescent="0.2">
      <c r="A56" s="29" t="s">
        <v>6408</v>
      </c>
      <c r="B56" s="29" t="s">
        <v>6405</v>
      </c>
      <c r="C56" s="30">
        <v>1</v>
      </c>
      <c r="D56" s="31">
        <v>723</v>
      </c>
      <c r="E56" s="31">
        <v>723</v>
      </c>
    </row>
    <row r="57" spans="1:5" x14ac:dyDescent="0.2">
      <c r="A57" s="90" t="s">
        <v>223</v>
      </c>
      <c r="B57" s="90"/>
      <c r="C57" s="10">
        <f>SUM(C2:C56)</f>
        <v>277</v>
      </c>
      <c r="D57" s="15"/>
      <c r="E57" s="10">
        <f>SUM(E2:E56)</f>
        <v>8664.369999999999</v>
      </c>
    </row>
  </sheetData>
  <mergeCells count="1">
    <mergeCell ref="A57:B5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Pagina &amp;P di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4"/>
  <sheetViews>
    <sheetView workbookViewId="0">
      <selection activeCell="G8" sqref="G8"/>
    </sheetView>
  </sheetViews>
  <sheetFormatPr defaultRowHeight="12.75" x14ac:dyDescent="0.2"/>
  <cols>
    <col min="1" max="1" width="9.28515625" bestFit="1" customWidth="1"/>
    <col min="2" max="2" width="32.85546875" bestFit="1" customWidth="1"/>
    <col min="3" max="3" width="11.28515625" bestFit="1" customWidth="1"/>
    <col min="4" max="4" width="14.42578125" bestFit="1" customWidth="1"/>
    <col min="5" max="5" width="9.28515625" bestFit="1" customWidth="1"/>
  </cols>
  <sheetData>
    <row r="1" spans="1:5" x14ac:dyDescent="0.2">
      <c r="A1" s="87" t="s">
        <v>0</v>
      </c>
      <c r="B1" s="87" t="s">
        <v>1</v>
      </c>
      <c r="C1" s="88" t="s">
        <v>2</v>
      </c>
      <c r="D1" s="89" t="s">
        <v>3</v>
      </c>
      <c r="E1" s="89" t="s">
        <v>4</v>
      </c>
    </row>
    <row r="2" spans="1:5" x14ac:dyDescent="0.2">
      <c r="A2" s="19" t="s">
        <v>6409</v>
      </c>
      <c r="B2" s="19" t="s">
        <v>6410</v>
      </c>
      <c r="C2" s="20">
        <v>2</v>
      </c>
      <c r="D2" s="20">
        <v>40</v>
      </c>
      <c r="E2" s="20">
        <v>80</v>
      </c>
    </row>
    <row r="3" spans="1:5" x14ac:dyDescent="0.2">
      <c r="A3" s="19" t="s">
        <v>6411</v>
      </c>
      <c r="B3" s="19" t="s">
        <v>6412</v>
      </c>
      <c r="C3" s="20">
        <v>2</v>
      </c>
      <c r="D3" s="20">
        <v>43.8</v>
      </c>
      <c r="E3" s="20">
        <v>87.6</v>
      </c>
    </row>
    <row r="4" spans="1:5" x14ac:dyDescent="0.2">
      <c r="A4" s="91" t="s">
        <v>223</v>
      </c>
      <c r="B4" s="91"/>
      <c r="C4" s="22">
        <f>SUM(C2:C3)</f>
        <v>4</v>
      </c>
      <c r="D4" s="22"/>
      <c r="E4" s="22">
        <f>SUM(E2:E3)</f>
        <v>167.6</v>
      </c>
    </row>
  </sheetData>
  <mergeCells count="1">
    <mergeCell ref="A4:B4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9"/>
  <sheetViews>
    <sheetView workbookViewId="0">
      <selection activeCell="E9" sqref="E9"/>
    </sheetView>
  </sheetViews>
  <sheetFormatPr defaultRowHeight="12.75" x14ac:dyDescent="0.2"/>
  <cols>
    <col min="1" max="1" width="9.28515625" bestFit="1" customWidth="1"/>
    <col min="2" max="2" width="30.28515625" bestFit="1" customWidth="1"/>
    <col min="3" max="3" width="11.28515625" bestFit="1" customWidth="1"/>
    <col min="4" max="4" width="14.42578125" style="35" bestFit="1" customWidth="1"/>
    <col min="5" max="5" width="9.28515625" style="35" bestFit="1" customWidth="1"/>
  </cols>
  <sheetData>
    <row r="1" spans="1:5" x14ac:dyDescent="0.2">
      <c r="A1" s="1" t="s">
        <v>0</v>
      </c>
      <c r="B1" s="1" t="s">
        <v>1</v>
      </c>
      <c r="C1" s="2" t="s">
        <v>2</v>
      </c>
      <c r="D1" s="25" t="s">
        <v>3</v>
      </c>
      <c r="E1" s="25" t="s">
        <v>4</v>
      </c>
    </row>
    <row r="2" spans="1:5" x14ac:dyDescent="0.2">
      <c r="A2" s="26" t="s">
        <v>6413</v>
      </c>
      <c r="B2" s="26" t="s">
        <v>6414</v>
      </c>
      <c r="C2" s="27">
        <v>7</v>
      </c>
      <c r="D2" s="28">
        <v>51</v>
      </c>
      <c r="E2" s="28">
        <v>357</v>
      </c>
    </row>
    <row r="3" spans="1:5" x14ac:dyDescent="0.2">
      <c r="A3" s="19" t="s">
        <v>6415</v>
      </c>
      <c r="B3" s="19" t="s">
        <v>6416</v>
      </c>
      <c r="C3" s="20">
        <v>2</v>
      </c>
      <c r="D3" s="21">
        <v>65</v>
      </c>
      <c r="E3" s="21">
        <v>130</v>
      </c>
    </row>
    <row r="4" spans="1:5" x14ac:dyDescent="0.2">
      <c r="A4" s="19" t="s">
        <v>6417</v>
      </c>
      <c r="B4" s="19" t="s">
        <v>6418</v>
      </c>
      <c r="C4" s="20">
        <v>1</v>
      </c>
      <c r="D4" s="21">
        <v>49</v>
      </c>
      <c r="E4" s="21">
        <v>49</v>
      </c>
    </row>
    <row r="5" spans="1:5" x14ac:dyDescent="0.2">
      <c r="A5" s="19" t="s">
        <v>6419</v>
      </c>
      <c r="B5" s="19" t="s">
        <v>6416</v>
      </c>
      <c r="C5" s="20">
        <v>2</v>
      </c>
      <c r="D5" s="21">
        <v>65</v>
      </c>
      <c r="E5" s="21">
        <v>130</v>
      </c>
    </row>
    <row r="6" spans="1:5" x14ac:dyDescent="0.2">
      <c r="A6" s="19" t="s">
        <v>6420</v>
      </c>
      <c r="B6" s="19" t="s">
        <v>6416</v>
      </c>
      <c r="C6" s="20">
        <v>1</v>
      </c>
      <c r="D6" s="21">
        <v>65</v>
      </c>
      <c r="E6" s="21">
        <v>65</v>
      </c>
    </row>
    <row r="7" spans="1:5" x14ac:dyDescent="0.2">
      <c r="A7" s="19" t="s">
        <v>6421</v>
      </c>
      <c r="B7" s="19" t="s">
        <v>6422</v>
      </c>
      <c r="C7" s="20">
        <v>2</v>
      </c>
      <c r="D7" s="38"/>
      <c r="E7" s="38"/>
    </row>
    <row r="8" spans="1:5" x14ac:dyDescent="0.2">
      <c r="A8" s="29" t="s">
        <v>6423</v>
      </c>
      <c r="B8" s="29" t="s">
        <v>6424</v>
      </c>
      <c r="C8" s="30">
        <v>5</v>
      </c>
      <c r="D8" s="31">
        <v>10</v>
      </c>
      <c r="E8" s="31">
        <v>50</v>
      </c>
    </row>
    <row r="9" spans="1:5" x14ac:dyDescent="0.2">
      <c r="A9" s="90" t="s">
        <v>223</v>
      </c>
      <c r="B9" s="90"/>
      <c r="C9" s="10">
        <f>SUM(C2:C8)</f>
        <v>20</v>
      </c>
      <c r="D9" s="15"/>
      <c r="E9" s="15">
        <f>SUM(E2:E8)</f>
        <v>781</v>
      </c>
    </row>
  </sheetData>
  <mergeCells count="1">
    <mergeCell ref="A9:B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workbookViewId="0">
      <selection activeCell="M26" sqref="M26"/>
    </sheetView>
  </sheetViews>
  <sheetFormatPr defaultRowHeight="12.75" x14ac:dyDescent="0.2"/>
  <cols>
    <col min="1" max="1" width="16.7109375" bestFit="1" customWidth="1"/>
    <col min="2" max="2" width="8.28515625" bestFit="1" customWidth="1"/>
    <col min="3" max="3" width="34.28515625" bestFit="1" customWidth="1"/>
    <col min="4" max="4" width="11.140625" bestFit="1" customWidth="1"/>
    <col min="5" max="5" width="14.28515625" bestFit="1" customWidth="1"/>
    <col min="6" max="6" width="9.140625" bestFit="1" customWidth="1"/>
  </cols>
  <sheetData>
    <row r="1" spans="1:6" x14ac:dyDescent="0.2">
      <c r="A1" s="1" t="s">
        <v>0</v>
      </c>
      <c r="B1" s="1" t="s">
        <v>224</v>
      </c>
      <c r="C1" s="1" t="s">
        <v>1</v>
      </c>
      <c r="D1" s="2" t="s">
        <v>2</v>
      </c>
      <c r="E1" s="2" t="s">
        <v>3</v>
      </c>
      <c r="F1" s="2" t="s">
        <v>4</v>
      </c>
    </row>
    <row r="2" spans="1:6" x14ac:dyDescent="0.2">
      <c r="A2" s="4" t="s">
        <v>225</v>
      </c>
      <c r="B2" s="4" t="s">
        <v>226</v>
      </c>
      <c r="C2" s="4" t="s">
        <v>227</v>
      </c>
      <c r="D2" s="5">
        <v>5</v>
      </c>
      <c r="E2" s="12">
        <v>27</v>
      </c>
      <c r="F2" s="12">
        <v>135</v>
      </c>
    </row>
    <row r="3" spans="1:6" x14ac:dyDescent="0.2">
      <c r="A3" s="6" t="s">
        <v>228</v>
      </c>
      <c r="B3" s="6" t="s">
        <v>226</v>
      </c>
      <c r="C3" s="6" t="s">
        <v>227</v>
      </c>
      <c r="D3" s="7">
        <v>7</v>
      </c>
      <c r="E3" s="13">
        <v>27</v>
      </c>
      <c r="F3" s="13">
        <v>189</v>
      </c>
    </row>
    <row r="4" spans="1:6" x14ac:dyDescent="0.2">
      <c r="A4" s="6" t="s">
        <v>229</v>
      </c>
      <c r="B4" s="6" t="s">
        <v>226</v>
      </c>
      <c r="C4" s="6" t="s">
        <v>227</v>
      </c>
      <c r="D4" s="7">
        <v>5</v>
      </c>
      <c r="E4" s="13">
        <v>27</v>
      </c>
      <c r="F4" s="13">
        <v>135</v>
      </c>
    </row>
    <row r="5" spans="1:6" x14ac:dyDescent="0.2">
      <c r="A5" s="6" t="s">
        <v>230</v>
      </c>
      <c r="B5" s="6" t="s">
        <v>226</v>
      </c>
      <c r="C5" s="6" t="s">
        <v>227</v>
      </c>
      <c r="D5" s="7">
        <v>5</v>
      </c>
      <c r="E5" s="13">
        <v>27</v>
      </c>
      <c r="F5" s="13">
        <v>135</v>
      </c>
    </row>
    <row r="6" spans="1:6" x14ac:dyDescent="0.2">
      <c r="A6" s="6" t="s">
        <v>231</v>
      </c>
      <c r="B6" s="6" t="s">
        <v>226</v>
      </c>
      <c r="C6" s="6" t="s">
        <v>227</v>
      </c>
      <c r="D6" s="7">
        <v>2</v>
      </c>
      <c r="E6" s="13">
        <v>27</v>
      </c>
      <c r="F6" s="13">
        <v>54</v>
      </c>
    </row>
    <row r="7" spans="1:6" x14ac:dyDescent="0.2">
      <c r="A7" s="6" t="s">
        <v>232</v>
      </c>
      <c r="B7" s="6" t="s">
        <v>226</v>
      </c>
      <c r="C7" s="6" t="s">
        <v>227</v>
      </c>
      <c r="D7" s="7">
        <v>4</v>
      </c>
      <c r="E7" s="13">
        <v>27</v>
      </c>
      <c r="F7" s="13">
        <v>108</v>
      </c>
    </row>
    <row r="8" spans="1:6" x14ac:dyDescent="0.2">
      <c r="A8" s="8" t="s">
        <v>233</v>
      </c>
      <c r="B8" s="8" t="s">
        <v>226</v>
      </c>
      <c r="C8" s="8" t="s">
        <v>227</v>
      </c>
      <c r="D8" s="9">
        <v>12</v>
      </c>
      <c r="E8" s="14">
        <v>12.5</v>
      </c>
      <c r="F8" s="14">
        <v>150</v>
      </c>
    </row>
    <row r="9" spans="1:6" x14ac:dyDescent="0.2">
      <c r="A9" s="90" t="s">
        <v>234</v>
      </c>
      <c r="B9" s="90"/>
      <c r="C9" s="90"/>
      <c r="D9" s="10">
        <f>SUM(D2:D8)</f>
        <v>40</v>
      </c>
      <c r="E9" s="15"/>
      <c r="F9" s="15">
        <f>SUM(F2:F8)</f>
        <v>906</v>
      </c>
    </row>
    <row r="11" spans="1:6" x14ac:dyDescent="0.2">
      <c r="A11" s="1" t="s">
        <v>0</v>
      </c>
      <c r="B11" s="1" t="s">
        <v>224</v>
      </c>
      <c r="C11" s="1" t="s">
        <v>1</v>
      </c>
      <c r="D11" s="2" t="s">
        <v>2</v>
      </c>
      <c r="E11" s="2" t="s">
        <v>3</v>
      </c>
      <c r="F11" s="2" t="s">
        <v>4</v>
      </c>
    </row>
    <row r="12" spans="1:6" x14ac:dyDescent="0.2">
      <c r="A12" s="16" t="s">
        <v>235</v>
      </c>
      <c r="B12" s="16" t="s">
        <v>226</v>
      </c>
      <c r="C12" s="16" t="s">
        <v>236</v>
      </c>
      <c r="D12" s="17">
        <v>1</v>
      </c>
      <c r="E12" s="18">
        <v>40</v>
      </c>
      <c r="F12" s="18">
        <v>40</v>
      </c>
    </row>
    <row r="13" spans="1:6" x14ac:dyDescent="0.2">
      <c r="A13" s="19" t="s">
        <v>237</v>
      </c>
      <c r="B13" s="19" t="s">
        <v>226</v>
      </c>
      <c r="C13" s="19" t="s">
        <v>238</v>
      </c>
      <c r="D13" s="20">
        <v>2</v>
      </c>
      <c r="E13" s="21">
        <v>30</v>
      </c>
      <c r="F13" s="21">
        <v>60</v>
      </c>
    </row>
    <row r="14" spans="1:6" x14ac:dyDescent="0.2">
      <c r="A14" s="19" t="s">
        <v>239</v>
      </c>
      <c r="B14" s="19" t="s">
        <v>226</v>
      </c>
      <c r="C14" s="19" t="s">
        <v>240</v>
      </c>
      <c r="D14" s="20">
        <v>1</v>
      </c>
      <c r="E14" s="21">
        <v>4.5</v>
      </c>
      <c r="F14" s="21">
        <v>4.5</v>
      </c>
    </row>
    <row r="15" spans="1:6" x14ac:dyDescent="0.2">
      <c r="A15" s="19" t="s">
        <v>241</v>
      </c>
      <c r="B15" s="19" t="s">
        <v>226</v>
      </c>
      <c r="C15" s="19" t="s">
        <v>242</v>
      </c>
      <c r="D15" s="20">
        <v>1</v>
      </c>
      <c r="E15" s="21">
        <v>80</v>
      </c>
      <c r="F15" s="21">
        <v>80</v>
      </c>
    </row>
    <row r="16" spans="1:6" x14ac:dyDescent="0.2">
      <c r="A16" s="19" t="s">
        <v>243</v>
      </c>
      <c r="B16" s="19" t="s">
        <v>226</v>
      </c>
      <c r="C16" s="19" t="s">
        <v>244</v>
      </c>
      <c r="D16" s="20">
        <v>1</v>
      </c>
      <c r="E16" s="21">
        <v>4</v>
      </c>
      <c r="F16" s="21">
        <v>4</v>
      </c>
    </row>
    <row r="17" spans="1:6" x14ac:dyDescent="0.2">
      <c r="A17" s="19" t="s">
        <v>245</v>
      </c>
      <c r="B17" s="19" t="s">
        <v>226</v>
      </c>
      <c r="C17" s="19" t="s">
        <v>246</v>
      </c>
      <c r="D17" s="20">
        <v>2</v>
      </c>
      <c r="E17" s="21">
        <v>4</v>
      </c>
      <c r="F17" s="21">
        <v>8</v>
      </c>
    </row>
    <row r="18" spans="1:6" x14ac:dyDescent="0.2">
      <c r="A18" s="19" t="s">
        <v>247</v>
      </c>
      <c r="B18" s="19" t="s">
        <v>226</v>
      </c>
      <c r="C18" s="19" t="s">
        <v>248</v>
      </c>
      <c r="D18" s="20">
        <v>2</v>
      </c>
      <c r="E18" s="21">
        <v>4</v>
      </c>
      <c r="F18" s="21">
        <v>8</v>
      </c>
    </row>
    <row r="19" spans="1:6" x14ac:dyDescent="0.2">
      <c r="A19" s="19" t="s">
        <v>249</v>
      </c>
      <c r="B19" s="19" t="s">
        <v>226</v>
      </c>
      <c r="C19" s="19" t="s">
        <v>250</v>
      </c>
      <c r="D19" s="20">
        <v>1</v>
      </c>
      <c r="E19" s="21">
        <v>4.5</v>
      </c>
      <c r="F19" s="21">
        <v>4.5</v>
      </c>
    </row>
    <row r="20" spans="1:6" x14ac:dyDescent="0.2">
      <c r="A20" s="19" t="s">
        <v>251</v>
      </c>
      <c r="B20" s="19" t="s">
        <v>226</v>
      </c>
      <c r="C20" s="19" t="s">
        <v>252</v>
      </c>
      <c r="D20" s="20">
        <v>2</v>
      </c>
      <c r="E20" s="21">
        <v>4</v>
      </c>
      <c r="F20" s="21">
        <v>8</v>
      </c>
    </row>
    <row r="21" spans="1:6" x14ac:dyDescent="0.2">
      <c r="A21" s="19" t="s">
        <v>253</v>
      </c>
      <c r="B21" s="19" t="s">
        <v>226</v>
      </c>
      <c r="C21" s="19" t="s">
        <v>254</v>
      </c>
      <c r="D21" s="20">
        <v>9</v>
      </c>
      <c r="E21" s="21">
        <v>22</v>
      </c>
      <c r="F21" s="21">
        <v>198</v>
      </c>
    </row>
    <row r="22" spans="1:6" x14ac:dyDescent="0.2">
      <c r="A22" s="91" t="s">
        <v>255</v>
      </c>
      <c r="B22" s="91"/>
      <c r="C22" s="91"/>
      <c r="D22" s="22">
        <f>SUM(D12:D21)</f>
        <v>22</v>
      </c>
      <c r="E22" s="23"/>
      <c r="F22" s="24">
        <f>SUM(F12:F21)</f>
        <v>415</v>
      </c>
    </row>
  </sheetData>
  <mergeCells count="2">
    <mergeCell ref="A9:C9"/>
    <mergeCell ref="A22:C22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154"/>
  <sheetViews>
    <sheetView topLeftCell="A40" workbookViewId="0">
      <selection activeCell="A154" sqref="A154:E154"/>
    </sheetView>
  </sheetViews>
  <sheetFormatPr defaultRowHeight="12.75" x14ac:dyDescent="0.2"/>
  <cols>
    <col min="1" max="1" width="8.85546875" bestFit="1" customWidth="1"/>
    <col min="2" max="2" width="35.7109375" bestFit="1" customWidth="1"/>
    <col min="3" max="3" width="11.28515625" bestFit="1" customWidth="1"/>
    <col min="4" max="4" width="14.42578125" style="35" bestFit="1" customWidth="1"/>
    <col min="5" max="5" width="9.28515625" style="35" bestFit="1" customWidth="1"/>
  </cols>
  <sheetData>
    <row r="1" spans="1:5" x14ac:dyDescent="0.2">
      <c r="A1" s="1" t="s">
        <v>0</v>
      </c>
      <c r="B1" s="1" t="s">
        <v>1</v>
      </c>
      <c r="C1" s="2" t="s">
        <v>2</v>
      </c>
      <c r="D1" s="25" t="s">
        <v>3</v>
      </c>
      <c r="E1" s="25" t="s">
        <v>4</v>
      </c>
    </row>
    <row r="2" spans="1:5" x14ac:dyDescent="0.2">
      <c r="A2" s="26" t="s">
        <v>6726</v>
      </c>
      <c r="B2" s="26" t="s">
        <v>6725</v>
      </c>
      <c r="C2" s="27">
        <v>2</v>
      </c>
      <c r="D2" s="28">
        <v>4.18</v>
      </c>
      <c r="E2" s="28">
        <v>8.36</v>
      </c>
    </row>
    <row r="3" spans="1:5" x14ac:dyDescent="0.2">
      <c r="A3" s="19" t="s">
        <v>6724</v>
      </c>
      <c r="B3" s="19" t="s">
        <v>6723</v>
      </c>
      <c r="C3" s="20">
        <v>1</v>
      </c>
      <c r="D3" s="21">
        <v>4.9400000000000004</v>
      </c>
      <c r="E3" s="21">
        <v>4.9400000000000004</v>
      </c>
    </row>
    <row r="4" spans="1:5" x14ac:dyDescent="0.2">
      <c r="A4" s="19" t="s">
        <v>6722</v>
      </c>
      <c r="B4" s="19" t="s">
        <v>6721</v>
      </c>
      <c r="C4" s="20">
        <v>1</v>
      </c>
      <c r="D4" s="21">
        <v>4.45</v>
      </c>
      <c r="E4" s="21">
        <v>4.45</v>
      </c>
    </row>
    <row r="5" spans="1:5" x14ac:dyDescent="0.2">
      <c r="A5" s="19" t="s">
        <v>6720</v>
      </c>
      <c r="B5" s="19" t="s">
        <v>6719</v>
      </c>
      <c r="C5" s="20">
        <v>1</v>
      </c>
      <c r="D5" s="21">
        <v>4.18</v>
      </c>
      <c r="E5" s="21">
        <v>4.18</v>
      </c>
    </row>
    <row r="6" spans="1:5" x14ac:dyDescent="0.2">
      <c r="A6" s="19" t="s">
        <v>6718</v>
      </c>
      <c r="B6" s="19" t="s">
        <v>6717</v>
      </c>
      <c r="C6" s="20">
        <v>1</v>
      </c>
      <c r="D6" s="21">
        <v>4.9800000000000004</v>
      </c>
      <c r="E6" s="21">
        <v>4.9800000000000004</v>
      </c>
    </row>
    <row r="7" spans="1:5" x14ac:dyDescent="0.2">
      <c r="A7" s="19" t="s">
        <v>6716</v>
      </c>
      <c r="B7" s="19" t="s">
        <v>6715</v>
      </c>
      <c r="C7" s="20">
        <v>1</v>
      </c>
      <c r="D7" s="21">
        <v>6.88</v>
      </c>
      <c r="E7" s="21">
        <v>6.88</v>
      </c>
    </row>
    <row r="8" spans="1:5" x14ac:dyDescent="0.2">
      <c r="A8" s="19" t="s">
        <v>6714</v>
      </c>
      <c r="B8" s="19" t="s">
        <v>6713</v>
      </c>
      <c r="C8" s="20">
        <v>1</v>
      </c>
      <c r="D8" s="21">
        <v>3.95</v>
      </c>
      <c r="E8" s="21">
        <v>3.95</v>
      </c>
    </row>
    <row r="9" spans="1:5" x14ac:dyDescent="0.2">
      <c r="A9" s="19" t="s">
        <v>6712</v>
      </c>
      <c r="B9" s="19" t="s">
        <v>6711</v>
      </c>
      <c r="C9" s="20">
        <v>2</v>
      </c>
      <c r="D9" s="21">
        <v>3.55</v>
      </c>
      <c r="E9" s="21">
        <v>7.1</v>
      </c>
    </row>
    <row r="10" spans="1:5" x14ac:dyDescent="0.2">
      <c r="A10" s="19" t="s">
        <v>6710</v>
      </c>
      <c r="B10" s="19" t="s">
        <v>6709</v>
      </c>
      <c r="C10" s="20">
        <v>2</v>
      </c>
      <c r="D10" s="21">
        <v>3.95</v>
      </c>
      <c r="E10" s="21">
        <v>7.9</v>
      </c>
    </row>
    <row r="11" spans="1:5" x14ac:dyDescent="0.2">
      <c r="A11" s="19" t="s">
        <v>6708</v>
      </c>
      <c r="B11" s="19" t="s">
        <v>6707</v>
      </c>
      <c r="C11" s="20">
        <v>1</v>
      </c>
      <c r="D11" s="21">
        <v>3.55</v>
      </c>
      <c r="E11" s="21">
        <v>3.55</v>
      </c>
    </row>
    <row r="12" spans="1:5" x14ac:dyDescent="0.2">
      <c r="A12" s="19" t="s">
        <v>6706</v>
      </c>
      <c r="B12" s="19" t="s">
        <v>6705</v>
      </c>
      <c r="C12" s="20">
        <v>1</v>
      </c>
      <c r="D12" s="21">
        <v>3.95</v>
      </c>
      <c r="E12" s="21">
        <v>3.95</v>
      </c>
    </row>
    <row r="13" spans="1:5" x14ac:dyDescent="0.2">
      <c r="A13" s="19" t="s">
        <v>6704</v>
      </c>
      <c r="B13" s="19" t="s">
        <v>6703</v>
      </c>
      <c r="C13" s="20">
        <v>4</v>
      </c>
      <c r="D13" s="21">
        <v>3.95</v>
      </c>
      <c r="E13" s="21">
        <v>15.8</v>
      </c>
    </row>
    <row r="14" spans="1:5" x14ac:dyDescent="0.2">
      <c r="A14" s="19" t="s">
        <v>6702</v>
      </c>
      <c r="B14" s="19" t="s">
        <v>6701</v>
      </c>
      <c r="C14" s="20">
        <v>1</v>
      </c>
      <c r="D14" s="21">
        <v>5.75</v>
      </c>
      <c r="E14" s="21">
        <v>5.75</v>
      </c>
    </row>
    <row r="15" spans="1:5" x14ac:dyDescent="0.2">
      <c r="A15" s="19" t="s">
        <v>6700</v>
      </c>
      <c r="B15" s="19" t="s">
        <v>6699</v>
      </c>
      <c r="C15" s="20">
        <v>1</v>
      </c>
      <c r="D15" s="21">
        <v>6.88</v>
      </c>
      <c r="E15" s="21">
        <v>6.88</v>
      </c>
    </row>
    <row r="16" spans="1:5" x14ac:dyDescent="0.2">
      <c r="A16" s="19" t="s">
        <v>6698</v>
      </c>
      <c r="B16" s="19" t="s">
        <v>6697</v>
      </c>
      <c r="C16" s="20">
        <v>2</v>
      </c>
      <c r="D16" s="21">
        <v>3.55</v>
      </c>
      <c r="E16" s="21">
        <v>7.1</v>
      </c>
    </row>
    <row r="17" spans="1:5" x14ac:dyDescent="0.2">
      <c r="A17" s="19" t="s">
        <v>6696</v>
      </c>
      <c r="B17" s="19" t="s">
        <v>6695</v>
      </c>
      <c r="C17" s="20">
        <v>2</v>
      </c>
      <c r="D17" s="21">
        <v>6.88</v>
      </c>
      <c r="E17" s="21">
        <v>13.76</v>
      </c>
    </row>
    <row r="18" spans="1:5" x14ac:dyDescent="0.2">
      <c r="A18" s="19" t="s">
        <v>6694</v>
      </c>
      <c r="B18" s="19" t="s">
        <v>6693</v>
      </c>
      <c r="C18" s="20">
        <v>2</v>
      </c>
      <c r="D18" s="21">
        <v>2.85</v>
      </c>
      <c r="E18" s="21">
        <v>5.7</v>
      </c>
    </row>
    <row r="19" spans="1:5" x14ac:dyDescent="0.2">
      <c r="A19" s="19" t="s">
        <v>6692</v>
      </c>
      <c r="B19" s="19" t="s">
        <v>6691</v>
      </c>
      <c r="C19" s="20">
        <v>2</v>
      </c>
      <c r="D19" s="21">
        <v>4.45</v>
      </c>
      <c r="E19" s="21">
        <v>8.9</v>
      </c>
    </row>
    <row r="20" spans="1:5" x14ac:dyDescent="0.2">
      <c r="A20" s="19" t="s">
        <v>6690</v>
      </c>
      <c r="B20" s="19" t="s">
        <v>6689</v>
      </c>
      <c r="C20" s="20">
        <v>2</v>
      </c>
      <c r="D20" s="21">
        <v>4.9800000000000004</v>
      </c>
      <c r="E20" s="21">
        <v>9.9600000000000009</v>
      </c>
    </row>
    <row r="21" spans="1:5" x14ac:dyDescent="0.2">
      <c r="A21" s="19" t="s">
        <v>6688</v>
      </c>
      <c r="B21" s="19" t="s">
        <v>6687</v>
      </c>
      <c r="C21" s="20">
        <v>2</v>
      </c>
      <c r="D21" s="21">
        <v>11</v>
      </c>
      <c r="E21" s="21">
        <v>22</v>
      </c>
    </row>
    <row r="22" spans="1:5" x14ac:dyDescent="0.2">
      <c r="A22" s="19" t="s">
        <v>6686</v>
      </c>
      <c r="B22" s="19" t="s">
        <v>6685</v>
      </c>
      <c r="C22" s="20">
        <v>2</v>
      </c>
      <c r="D22" s="21">
        <v>4.45</v>
      </c>
      <c r="E22" s="21">
        <v>8.9</v>
      </c>
    </row>
    <row r="23" spans="1:5" x14ac:dyDescent="0.2">
      <c r="A23" s="19" t="s">
        <v>6684</v>
      </c>
      <c r="B23" s="19" t="s">
        <v>6683</v>
      </c>
      <c r="C23" s="20">
        <v>2</v>
      </c>
      <c r="D23" s="21">
        <v>3.95</v>
      </c>
      <c r="E23" s="21">
        <v>7.9</v>
      </c>
    </row>
    <row r="24" spans="1:5" x14ac:dyDescent="0.2">
      <c r="A24" s="19" t="s">
        <v>6682</v>
      </c>
      <c r="B24" s="19" t="s">
        <v>6681</v>
      </c>
      <c r="C24" s="20">
        <v>2</v>
      </c>
      <c r="D24" s="21">
        <v>4.9800000000000004</v>
      </c>
      <c r="E24" s="21">
        <v>9.9600000000000009</v>
      </c>
    </row>
    <row r="25" spans="1:5" x14ac:dyDescent="0.2">
      <c r="A25" s="19" t="s">
        <v>6680</v>
      </c>
      <c r="B25" s="19" t="s">
        <v>6679</v>
      </c>
      <c r="C25" s="20">
        <v>1</v>
      </c>
      <c r="D25" s="21">
        <v>4.2300000000000004</v>
      </c>
      <c r="E25" s="21">
        <v>4.2300000000000004</v>
      </c>
    </row>
    <row r="26" spans="1:5" x14ac:dyDescent="0.2">
      <c r="A26" s="19" t="s">
        <v>6678</v>
      </c>
      <c r="B26" s="19" t="s">
        <v>6677</v>
      </c>
      <c r="C26" s="20">
        <v>1</v>
      </c>
      <c r="D26" s="21">
        <v>6.98</v>
      </c>
      <c r="E26" s="21">
        <v>6.98</v>
      </c>
    </row>
    <row r="27" spans="1:5" x14ac:dyDescent="0.2">
      <c r="A27" s="19" t="s">
        <v>6676</v>
      </c>
      <c r="B27" s="19" t="s">
        <v>6675</v>
      </c>
      <c r="C27" s="20">
        <v>2</v>
      </c>
      <c r="D27" s="21">
        <v>3.55</v>
      </c>
      <c r="E27" s="21">
        <v>7.1</v>
      </c>
    </row>
    <row r="28" spans="1:5" x14ac:dyDescent="0.2">
      <c r="A28" s="19" t="s">
        <v>6674</v>
      </c>
      <c r="B28" s="19" t="s">
        <v>6673</v>
      </c>
      <c r="C28" s="20">
        <v>1</v>
      </c>
      <c r="D28" s="21">
        <v>9.25</v>
      </c>
      <c r="E28" s="21">
        <v>9.25</v>
      </c>
    </row>
    <row r="29" spans="1:5" x14ac:dyDescent="0.2">
      <c r="A29" s="19" t="s">
        <v>6672</v>
      </c>
      <c r="B29" s="19" t="s">
        <v>6671</v>
      </c>
      <c r="C29" s="20">
        <v>2</v>
      </c>
      <c r="D29" s="21">
        <v>6.48</v>
      </c>
      <c r="E29" s="21">
        <v>12.96</v>
      </c>
    </row>
    <row r="30" spans="1:5" x14ac:dyDescent="0.2">
      <c r="A30" s="19" t="s">
        <v>6670</v>
      </c>
      <c r="B30" s="19" t="s">
        <v>6669</v>
      </c>
      <c r="C30" s="20">
        <v>2</v>
      </c>
      <c r="D30" s="21">
        <v>3.98</v>
      </c>
      <c r="E30" s="21">
        <v>7.96</v>
      </c>
    </row>
    <row r="31" spans="1:5" x14ac:dyDescent="0.2">
      <c r="A31" s="19" t="s">
        <v>6668</v>
      </c>
      <c r="B31" s="19" t="s">
        <v>6667</v>
      </c>
      <c r="C31" s="20">
        <v>2</v>
      </c>
      <c r="D31" s="21">
        <v>4.2300000000000004</v>
      </c>
      <c r="E31" s="21">
        <v>8.4600000000000009</v>
      </c>
    </row>
    <row r="32" spans="1:5" x14ac:dyDescent="0.2">
      <c r="A32" s="19" t="s">
        <v>6666</v>
      </c>
      <c r="B32" s="19" t="s">
        <v>6665</v>
      </c>
      <c r="C32" s="20">
        <v>2</v>
      </c>
      <c r="D32" s="21">
        <v>5.35</v>
      </c>
      <c r="E32" s="21">
        <v>10.7</v>
      </c>
    </row>
    <row r="33" spans="1:5" x14ac:dyDescent="0.2">
      <c r="A33" s="19" t="s">
        <v>6664</v>
      </c>
      <c r="B33" s="19" t="s">
        <v>6663</v>
      </c>
      <c r="C33" s="20">
        <v>2</v>
      </c>
      <c r="D33" s="21">
        <v>3.63</v>
      </c>
      <c r="E33" s="21">
        <v>7.26</v>
      </c>
    </row>
    <row r="34" spans="1:5" x14ac:dyDescent="0.2">
      <c r="A34" s="19" t="s">
        <v>6662</v>
      </c>
      <c r="B34" s="19" t="s">
        <v>6661</v>
      </c>
      <c r="C34" s="20">
        <v>1</v>
      </c>
      <c r="D34" s="21">
        <v>4.2300000000000004</v>
      </c>
      <c r="E34" s="21">
        <v>4.2300000000000004</v>
      </c>
    </row>
    <row r="35" spans="1:5" x14ac:dyDescent="0.2">
      <c r="A35" s="19" t="s">
        <v>6660</v>
      </c>
      <c r="B35" s="19" t="s">
        <v>6659</v>
      </c>
      <c r="C35" s="20">
        <v>2</v>
      </c>
      <c r="D35" s="21">
        <v>6.98</v>
      </c>
      <c r="E35" s="21">
        <v>13.96</v>
      </c>
    </row>
    <row r="36" spans="1:5" x14ac:dyDescent="0.2">
      <c r="A36" s="19" t="s">
        <v>6658</v>
      </c>
      <c r="B36" s="19" t="s">
        <v>6657</v>
      </c>
      <c r="C36" s="20">
        <v>2</v>
      </c>
      <c r="D36" s="21">
        <v>5.73</v>
      </c>
      <c r="E36" s="21">
        <v>11.46</v>
      </c>
    </row>
    <row r="37" spans="1:5" x14ac:dyDescent="0.2">
      <c r="A37" s="19" t="s">
        <v>6656</v>
      </c>
      <c r="B37" s="19" t="s">
        <v>6655</v>
      </c>
      <c r="C37" s="20">
        <v>2</v>
      </c>
      <c r="D37" s="21">
        <v>5.98</v>
      </c>
      <c r="E37" s="21">
        <v>11.96</v>
      </c>
    </row>
    <row r="38" spans="1:5" x14ac:dyDescent="0.2">
      <c r="A38" s="19" t="s">
        <v>6654</v>
      </c>
      <c r="B38" s="19" t="s">
        <v>6653</v>
      </c>
      <c r="C38" s="20">
        <v>2</v>
      </c>
      <c r="D38" s="21">
        <v>5.88</v>
      </c>
      <c r="E38" s="21">
        <v>11.76</v>
      </c>
    </row>
    <row r="39" spans="1:5" x14ac:dyDescent="0.2">
      <c r="A39" s="19" t="s">
        <v>6652</v>
      </c>
      <c r="B39" s="19" t="s">
        <v>6651</v>
      </c>
      <c r="C39" s="20">
        <v>2</v>
      </c>
      <c r="D39" s="21">
        <v>3.55</v>
      </c>
      <c r="E39" s="21">
        <v>7.1</v>
      </c>
    </row>
    <row r="40" spans="1:5" x14ac:dyDescent="0.2">
      <c r="A40" s="19" t="s">
        <v>6650</v>
      </c>
      <c r="B40" s="19" t="s">
        <v>6649</v>
      </c>
      <c r="C40" s="20">
        <v>2</v>
      </c>
      <c r="D40" s="21">
        <v>3.55</v>
      </c>
      <c r="E40" s="21">
        <v>7.1</v>
      </c>
    </row>
    <row r="41" spans="1:5" x14ac:dyDescent="0.2">
      <c r="A41" s="19" t="s">
        <v>6648</v>
      </c>
      <c r="B41" s="19" t="s">
        <v>6647</v>
      </c>
      <c r="C41" s="20">
        <v>2</v>
      </c>
      <c r="D41" s="21">
        <v>4.2300000000000004</v>
      </c>
      <c r="E41" s="21">
        <v>8.4600000000000009</v>
      </c>
    </row>
    <row r="42" spans="1:5" x14ac:dyDescent="0.2">
      <c r="A42" s="19" t="s">
        <v>6646</v>
      </c>
      <c r="B42" s="19" t="s">
        <v>6645</v>
      </c>
      <c r="C42" s="20">
        <v>10</v>
      </c>
      <c r="D42" s="21">
        <v>3.95</v>
      </c>
      <c r="E42" s="21">
        <v>39.5</v>
      </c>
    </row>
    <row r="43" spans="1:5" x14ac:dyDescent="0.2">
      <c r="A43" s="19" t="s">
        <v>6644</v>
      </c>
      <c r="B43" s="19" t="s">
        <v>6643</v>
      </c>
      <c r="C43" s="20">
        <v>4</v>
      </c>
      <c r="D43" s="21">
        <v>3.95</v>
      </c>
      <c r="E43" s="21">
        <v>15.8</v>
      </c>
    </row>
    <row r="44" spans="1:5" x14ac:dyDescent="0.2">
      <c r="A44" s="19" t="s">
        <v>6642</v>
      </c>
      <c r="B44" s="19" t="s">
        <v>6641</v>
      </c>
      <c r="C44" s="20">
        <v>4</v>
      </c>
      <c r="D44" s="21">
        <v>4.45</v>
      </c>
      <c r="E44" s="21">
        <v>17.8</v>
      </c>
    </row>
    <row r="45" spans="1:5" x14ac:dyDescent="0.2">
      <c r="A45" s="19" t="s">
        <v>6640</v>
      </c>
      <c r="B45" s="19" t="s">
        <v>6639</v>
      </c>
      <c r="C45" s="20">
        <v>4</v>
      </c>
      <c r="D45" s="21">
        <v>3.95</v>
      </c>
      <c r="E45" s="21">
        <v>15.8</v>
      </c>
    </row>
    <row r="46" spans="1:5" x14ac:dyDescent="0.2">
      <c r="A46" s="19" t="s">
        <v>6638</v>
      </c>
      <c r="B46" s="19" t="s">
        <v>6637</v>
      </c>
      <c r="C46" s="20">
        <v>4</v>
      </c>
      <c r="D46" s="21">
        <v>3.95</v>
      </c>
      <c r="E46" s="21">
        <v>15.8</v>
      </c>
    </row>
    <row r="47" spans="1:5" x14ac:dyDescent="0.2">
      <c r="A47" s="19" t="s">
        <v>6636</v>
      </c>
      <c r="B47" s="19" t="s">
        <v>6635</v>
      </c>
      <c r="C47" s="20">
        <v>2</v>
      </c>
      <c r="D47" s="21">
        <v>6.88</v>
      </c>
      <c r="E47" s="21">
        <v>13.76</v>
      </c>
    </row>
    <row r="48" spans="1:5" x14ac:dyDescent="0.2">
      <c r="A48" s="19" t="s">
        <v>6634</v>
      </c>
      <c r="B48" s="19" t="s">
        <v>6633</v>
      </c>
      <c r="C48" s="20">
        <v>1</v>
      </c>
      <c r="D48" s="21">
        <v>4.2300000000000004</v>
      </c>
      <c r="E48" s="21">
        <v>4.2300000000000004</v>
      </c>
    </row>
    <row r="49" spans="1:5" x14ac:dyDescent="0.2">
      <c r="A49" s="19" t="s">
        <v>6632</v>
      </c>
      <c r="B49" s="19" t="s">
        <v>6631</v>
      </c>
      <c r="C49" s="20">
        <v>1</v>
      </c>
      <c r="D49" s="21">
        <v>5.75</v>
      </c>
      <c r="E49" s="21">
        <v>5.75</v>
      </c>
    </row>
    <row r="50" spans="1:5" x14ac:dyDescent="0.2">
      <c r="A50" s="19" t="s">
        <v>6630</v>
      </c>
      <c r="B50" s="19" t="s">
        <v>6629</v>
      </c>
      <c r="C50" s="20">
        <v>4</v>
      </c>
      <c r="D50" s="21">
        <v>3.55</v>
      </c>
      <c r="E50" s="21">
        <v>14.2</v>
      </c>
    </row>
    <row r="51" spans="1:5" x14ac:dyDescent="0.2">
      <c r="A51" s="19" t="s">
        <v>6628</v>
      </c>
      <c r="B51" s="19" t="s">
        <v>6627</v>
      </c>
      <c r="C51" s="20">
        <v>2</v>
      </c>
      <c r="D51" s="21">
        <v>4.4800000000000004</v>
      </c>
      <c r="E51" s="21">
        <v>8.9600000000000009</v>
      </c>
    </row>
    <row r="52" spans="1:5" x14ac:dyDescent="0.2">
      <c r="A52" s="19" t="s">
        <v>6626</v>
      </c>
      <c r="B52" s="19" t="s">
        <v>6625</v>
      </c>
      <c r="C52" s="20">
        <v>2</v>
      </c>
      <c r="D52" s="21">
        <v>3.55</v>
      </c>
      <c r="E52" s="21">
        <v>7.1</v>
      </c>
    </row>
    <row r="53" spans="1:5" x14ac:dyDescent="0.2">
      <c r="A53" s="19" t="s">
        <v>6624</v>
      </c>
      <c r="B53" s="19" t="s">
        <v>6623</v>
      </c>
      <c r="C53" s="20">
        <v>2</v>
      </c>
      <c r="D53" s="21">
        <v>5.75</v>
      </c>
      <c r="E53" s="21">
        <v>11.5</v>
      </c>
    </row>
    <row r="54" spans="1:5" x14ac:dyDescent="0.2">
      <c r="A54" s="19" t="s">
        <v>6622</v>
      </c>
      <c r="B54" s="19" t="s">
        <v>6621</v>
      </c>
      <c r="C54" s="20">
        <v>2</v>
      </c>
      <c r="D54" s="21">
        <v>5.75</v>
      </c>
      <c r="E54" s="21">
        <v>11.5</v>
      </c>
    </row>
    <row r="55" spans="1:5" x14ac:dyDescent="0.2">
      <c r="A55" s="19" t="s">
        <v>6620</v>
      </c>
      <c r="B55" s="19" t="s">
        <v>6619</v>
      </c>
      <c r="C55" s="20">
        <v>3</v>
      </c>
      <c r="D55" s="21">
        <v>5.75</v>
      </c>
      <c r="E55" s="21">
        <v>17.25</v>
      </c>
    </row>
    <row r="56" spans="1:5" x14ac:dyDescent="0.2">
      <c r="A56" s="19" t="s">
        <v>6618</v>
      </c>
      <c r="B56" s="19" t="s">
        <v>6617</v>
      </c>
      <c r="C56" s="20">
        <v>1</v>
      </c>
      <c r="D56" s="21">
        <v>3.95</v>
      </c>
      <c r="E56" s="21">
        <v>3.95</v>
      </c>
    </row>
    <row r="57" spans="1:5" x14ac:dyDescent="0.2">
      <c r="A57" s="19" t="s">
        <v>6616</v>
      </c>
      <c r="B57" s="19" t="s">
        <v>6615</v>
      </c>
      <c r="C57" s="20">
        <v>3</v>
      </c>
      <c r="D57" s="21">
        <v>4.9800000000000004</v>
      </c>
      <c r="E57" s="21">
        <v>14.94</v>
      </c>
    </row>
    <row r="58" spans="1:5" x14ac:dyDescent="0.2">
      <c r="A58" s="19" t="s">
        <v>6614</v>
      </c>
      <c r="B58" s="19" t="s">
        <v>6613</v>
      </c>
      <c r="C58" s="20">
        <v>2</v>
      </c>
      <c r="D58" s="21">
        <v>4.45</v>
      </c>
      <c r="E58" s="21">
        <v>8.9</v>
      </c>
    </row>
    <row r="59" spans="1:5" x14ac:dyDescent="0.2">
      <c r="A59" s="19" t="s">
        <v>6612</v>
      </c>
      <c r="B59" s="19" t="s">
        <v>6611</v>
      </c>
      <c r="C59" s="20">
        <v>2</v>
      </c>
      <c r="D59" s="21">
        <v>3.55</v>
      </c>
      <c r="E59" s="21">
        <v>7.1</v>
      </c>
    </row>
    <row r="60" spans="1:5" x14ac:dyDescent="0.2">
      <c r="A60" s="19" t="s">
        <v>6610</v>
      </c>
      <c r="B60" s="19" t="s">
        <v>6609</v>
      </c>
      <c r="C60" s="20">
        <v>1</v>
      </c>
      <c r="D60" s="21">
        <v>3.55</v>
      </c>
      <c r="E60" s="21">
        <v>3.55</v>
      </c>
    </row>
    <row r="61" spans="1:5" x14ac:dyDescent="0.2">
      <c r="A61" s="19" t="s">
        <v>6608</v>
      </c>
      <c r="B61" s="19" t="s">
        <v>6607</v>
      </c>
      <c r="C61" s="20">
        <v>2</v>
      </c>
      <c r="D61" s="21">
        <v>6.88</v>
      </c>
      <c r="E61" s="21">
        <v>13.76</v>
      </c>
    </row>
    <row r="62" spans="1:5" x14ac:dyDescent="0.2">
      <c r="A62" s="19" t="s">
        <v>6606</v>
      </c>
      <c r="B62" s="19" t="s">
        <v>6605</v>
      </c>
      <c r="C62" s="20">
        <v>2</v>
      </c>
      <c r="D62" s="21">
        <v>5.75</v>
      </c>
      <c r="E62" s="21">
        <v>11.5</v>
      </c>
    </row>
    <row r="63" spans="1:5" x14ac:dyDescent="0.2">
      <c r="A63" s="19" t="s">
        <v>6604</v>
      </c>
      <c r="B63" s="19" t="s">
        <v>6603</v>
      </c>
      <c r="C63" s="20">
        <v>1</v>
      </c>
      <c r="D63" s="21">
        <v>6.88</v>
      </c>
      <c r="E63" s="21">
        <v>6.88</v>
      </c>
    </row>
    <row r="64" spans="1:5" x14ac:dyDescent="0.2">
      <c r="A64" s="19" t="s">
        <v>6602</v>
      </c>
      <c r="B64" s="19" t="s">
        <v>6601</v>
      </c>
      <c r="C64" s="20">
        <v>1</v>
      </c>
      <c r="D64" s="21">
        <v>4.9800000000000004</v>
      </c>
      <c r="E64" s="21">
        <v>4.9800000000000004</v>
      </c>
    </row>
    <row r="65" spans="1:5" x14ac:dyDescent="0.2">
      <c r="A65" s="19" t="s">
        <v>6600</v>
      </c>
      <c r="B65" s="19" t="s">
        <v>6599</v>
      </c>
      <c r="C65" s="20">
        <v>2</v>
      </c>
      <c r="D65" s="21">
        <v>4.9800000000000004</v>
      </c>
      <c r="E65" s="21">
        <v>9.9600000000000009</v>
      </c>
    </row>
    <row r="66" spans="1:5" x14ac:dyDescent="0.2">
      <c r="A66" s="19" t="s">
        <v>6598</v>
      </c>
      <c r="B66" s="19" t="s">
        <v>6597</v>
      </c>
      <c r="C66" s="20">
        <v>1</v>
      </c>
      <c r="D66" s="21">
        <v>4.9800000000000004</v>
      </c>
      <c r="E66" s="21">
        <v>4.9800000000000004</v>
      </c>
    </row>
    <row r="67" spans="1:5" x14ac:dyDescent="0.2">
      <c r="A67" s="19" t="s">
        <v>6596</v>
      </c>
      <c r="B67" s="19" t="s">
        <v>6595</v>
      </c>
      <c r="C67" s="20">
        <v>2</v>
      </c>
      <c r="D67" s="21">
        <v>3.95</v>
      </c>
      <c r="E67" s="21">
        <v>7.9</v>
      </c>
    </row>
    <row r="68" spans="1:5" x14ac:dyDescent="0.2">
      <c r="A68" s="19" t="s">
        <v>6594</v>
      </c>
      <c r="B68" s="19" t="s">
        <v>6593</v>
      </c>
      <c r="C68" s="20">
        <v>1</v>
      </c>
      <c r="D68" s="21">
        <v>3.55</v>
      </c>
      <c r="E68" s="21">
        <v>3.55</v>
      </c>
    </row>
    <row r="69" spans="1:5" x14ac:dyDescent="0.2">
      <c r="A69" s="19" t="s">
        <v>6592</v>
      </c>
      <c r="B69" s="19" t="s">
        <v>6591</v>
      </c>
      <c r="C69" s="20">
        <v>3</v>
      </c>
      <c r="D69" s="21">
        <v>3.55</v>
      </c>
      <c r="E69" s="21">
        <v>10.65</v>
      </c>
    </row>
    <row r="70" spans="1:5" x14ac:dyDescent="0.2">
      <c r="A70" s="19" t="s">
        <v>6590</v>
      </c>
      <c r="B70" s="19" t="s">
        <v>6589</v>
      </c>
      <c r="C70" s="20">
        <v>2</v>
      </c>
      <c r="D70" s="21">
        <v>3.76</v>
      </c>
      <c r="E70" s="21">
        <v>7.52</v>
      </c>
    </row>
    <row r="71" spans="1:5" x14ac:dyDescent="0.2">
      <c r="A71" s="19" t="s">
        <v>6588</v>
      </c>
      <c r="B71" s="19" t="s">
        <v>6587</v>
      </c>
      <c r="C71" s="20">
        <v>1</v>
      </c>
      <c r="D71" s="21">
        <v>5.75</v>
      </c>
      <c r="E71" s="21">
        <v>5.75</v>
      </c>
    </row>
    <row r="72" spans="1:5" x14ac:dyDescent="0.2">
      <c r="A72" s="19" t="s">
        <v>6586</v>
      </c>
      <c r="B72" s="19" t="s">
        <v>6585</v>
      </c>
      <c r="C72" s="20">
        <v>2</v>
      </c>
      <c r="D72" s="21">
        <v>6.88</v>
      </c>
      <c r="E72" s="21">
        <v>13.76</v>
      </c>
    </row>
    <row r="73" spans="1:5" x14ac:dyDescent="0.2">
      <c r="A73" s="19" t="s">
        <v>6584</v>
      </c>
      <c r="B73" s="19" t="s">
        <v>6583</v>
      </c>
      <c r="C73" s="20">
        <v>2</v>
      </c>
      <c r="D73" s="21">
        <v>5.75</v>
      </c>
      <c r="E73" s="21">
        <v>11.5</v>
      </c>
    </row>
    <row r="74" spans="1:5" x14ac:dyDescent="0.2">
      <c r="A74" s="19" t="s">
        <v>6582</v>
      </c>
      <c r="B74" s="19" t="s">
        <v>6581</v>
      </c>
      <c r="C74" s="20">
        <v>2</v>
      </c>
      <c r="D74" s="21">
        <v>6.88</v>
      </c>
      <c r="E74" s="21">
        <v>13.76</v>
      </c>
    </row>
    <row r="75" spans="1:5" x14ac:dyDescent="0.2">
      <c r="A75" s="19" t="s">
        <v>6580</v>
      </c>
      <c r="B75" s="19" t="s">
        <v>6579</v>
      </c>
      <c r="C75" s="20">
        <v>3</v>
      </c>
      <c r="D75" s="21">
        <v>6.19</v>
      </c>
      <c r="E75" s="21">
        <v>18.57</v>
      </c>
    </row>
    <row r="76" spans="1:5" x14ac:dyDescent="0.2">
      <c r="A76" s="19" t="s">
        <v>6578</v>
      </c>
      <c r="B76" s="19" t="s">
        <v>6577</v>
      </c>
      <c r="C76" s="20">
        <v>2</v>
      </c>
      <c r="D76" s="21">
        <v>5.75</v>
      </c>
      <c r="E76" s="21">
        <v>11.5</v>
      </c>
    </row>
    <row r="77" spans="1:5" x14ac:dyDescent="0.2">
      <c r="A77" s="19" t="s">
        <v>6576</v>
      </c>
      <c r="B77" s="19" t="s">
        <v>6575</v>
      </c>
      <c r="C77" s="20">
        <v>2</v>
      </c>
      <c r="D77" s="21">
        <v>5.48</v>
      </c>
      <c r="E77" s="21">
        <v>10.96</v>
      </c>
    </row>
    <row r="78" spans="1:5" x14ac:dyDescent="0.2">
      <c r="A78" s="19" t="s">
        <v>6574</v>
      </c>
      <c r="B78" s="19" t="s">
        <v>6573</v>
      </c>
      <c r="C78" s="20">
        <v>2</v>
      </c>
      <c r="D78" s="21">
        <v>4.7300000000000004</v>
      </c>
      <c r="E78" s="21">
        <v>9.4600000000000009</v>
      </c>
    </row>
    <row r="79" spans="1:5" x14ac:dyDescent="0.2">
      <c r="A79" s="19" t="s">
        <v>6572</v>
      </c>
      <c r="B79" s="19" t="s">
        <v>6571</v>
      </c>
      <c r="C79" s="20">
        <v>1</v>
      </c>
      <c r="D79" s="21">
        <v>4.9800000000000004</v>
      </c>
      <c r="E79" s="21">
        <v>4.9800000000000004</v>
      </c>
    </row>
    <row r="80" spans="1:5" x14ac:dyDescent="0.2">
      <c r="A80" s="19" t="s">
        <v>6570</v>
      </c>
      <c r="B80" s="19" t="s">
        <v>6569</v>
      </c>
      <c r="C80" s="20">
        <v>3</v>
      </c>
      <c r="D80" s="21">
        <v>4.41</v>
      </c>
      <c r="E80" s="21">
        <v>13.23</v>
      </c>
    </row>
    <row r="81" spans="1:5" x14ac:dyDescent="0.2">
      <c r="A81" s="19" t="s">
        <v>6568</v>
      </c>
      <c r="B81" s="19" t="s">
        <v>6567</v>
      </c>
      <c r="C81" s="20">
        <v>2</v>
      </c>
      <c r="D81" s="21">
        <v>6.73</v>
      </c>
      <c r="E81" s="21">
        <v>13.46</v>
      </c>
    </row>
    <row r="82" spans="1:5" x14ac:dyDescent="0.2">
      <c r="A82" s="19" t="s">
        <v>6566</v>
      </c>
      <c r="B82" s="19" t="s">
        <v>6565</v>
      </c>
      <c r="C82" s="20">
        <v>2</v>
      </c>
      <c r="D82" s="21">
        <v>5.75</v>
      </c>
      <c r="E82" s="21">
        <v>11.5</v>
      </c>
    </row>
    <row r="83" spans="1:5" x14ac:dyDescent="0.2">
      <c r="A83" s="19" t="s">
        <v>6564</v>
      </c>
      <c r="B83" s="19" t="s">
        <v>6563</v>
      </c>
      <c r="C83" s="20">
        <v>2</v>
      </c>
      <c r="D83" s="21">
        <v>6.75</v>
      </c>
      <c r="E83" s="21">
        <v>13.5</v>
      </c>
    </row>
    <row r="84" spans="1:5" x14ac:dyDescent="0.2">
      <c r="A84" s="19" t="s">
        <v>6562</v>
      </c>
      <c r="B84" s="19" t="s">
        <v>6561</v>
      </c>
      <c r="C84" s="20">
        <v>1</v>
      </c>
      <c r="D84" s="21">
        <v>5.63</v>
      </c>
      <c r="E84" s="21">
        <v>5.63</v>
      </c>
    </row>
    <row r="85" spans="1:5" x14ac:dyDescent="0.2">
      <c r="A85" s="19" t="s">
        <v>6560</v>
      </c>
      <c r="B85" s="19" t="s">
        <v>6559</v>
      </c>
      <c r="C85" s="20">
        <v>2</v>
      </c>
      <c r="D85" s="21">
        <v>6.48</v>
      </c>
      <c r="E85" s="21">
        <v>12.96</v>
      </c>
    </row>
    <row r="86" spans="1:5" x14ac:dyDescent="0.2">
      <c r="A86" s="19" t="s">
        <v>6558</v>
      </c>
      <c r="B86" s="19" t="s">
        <v>6557</v>
      </c>
      <c r="C86" s="20">
        <v>2</v>
      </c>
      <c r="D86" s="21">
        <v>5.75</v>
      </c>
      <c r="E86" s="21">
        <v>11.5</v>
      </c>
    </row>
    <row r="87" spans="1:5" x14ac:dyDescent="0.2">
      <c r="A87" s="19" t="s">
        <v>6556</v>
      </c>
      <c r="B87" s="19" t="s">
        <v>6555</v>
      </c>
      <c r="C87" s="20">
        <v>2</v>
      </c>
      <c r="D87" s="21">
        <v>5.23</v>
      </c>
      <c r="E87" s="21">
        <v>10.46</v>
      </c>
    </row>
    <row r="88" spans="1:5" x14ac:dyDescent="0.2">
      <c r="A88" s="19" t="s">
        <v>6554</v>
      </c>
      <c r="B88" s="19" t="s">
        <v>6553</v>
      </c>
      <c r="C88" s="20">
        <v>2</v>
      </c>
      <c r="D88" s="21">
        <v>7.48</v>
      </c>
      <c r="E88" s="21">
        <v>14.96</v>
      </c>
    </row>
    <row r="89" spans="1:5" x14ac:dyDescent="0.2">
      <c r="A89" s="19" t="s">
        <v>6552</v>
      </c>
      <c r="B89" s="19" t="s">
        <v>6551</v>
      </c>
      <c r="C89" s="20">
        <v>2</v>
      </c>
      <c r="D89" s="21">
        <v>7.48</v>
      </c>
      <c r="E89" s="21">
        <v>14.96</v>
      </c>
    </row>
    <row r="90" spans="1:5" x14ac:dyDescent="0.2">
      <c r="A90" s="19" t="s">
        <v>6550</v>
      </c>
      <c r="B90" s="19" t="s">
        <v>6549</v>
      </c>
      <c r="C90" s="20">
        <v>2</v>
      </c>
      <c r="D90" s="21">
        <v>6.23</v>
      </c>
      <c r="E90" s="21">
        <v>12.46</v>
      </c>
    </row>
    <row r="91" spans="1:5" x14ac:dyDescent="0.2">
      <c r="A91" s="19" t="s">
        <v>6548</v>
      </c>
      <c r="B91" s="19" t="s">
        <v>6547</v>
      </c>
      <c r="C91" s="20">
        <v>2</v>
      </c>
      <c r="D91" s="21">
        <v>7.98</v>
      </c>
      <c r="E91" s="21">
        <v>15.96</v>
      </c>
    </row>
    <row r="92" spans="1:5" x14ac:dyDescent="0.2">
      <c r="A92" s="19" t="s">
        <v>6546</v>
      </c>
      <c r="B92" s="19" t="s">
        <v>6545</v>
      </c>
      <c r="C92" s="20">
        <v>3</v>
      </c>
      <c r="D92" s="21">
        <v>6.05</v>
      </c>
      <c r="E92" s="21">
        <v>18.149999999999999</v>
      </c>
    </row>
    <row r="93" spans="1:5" x14ac:dyDescent="0.2">
      <c r="A93" s="19" t="s">
        <v>6544</v>
      </c>
      <c r="B93" s="19" t="s">
        <v>6543</v>
      </c>
      <c r="C93" s="20">
        <v>4</v>
      </c>
      <c r="D93" s="21">
        <v>4.9800000000000004</v>
      </c>
      <c r="E93" s="21">
        <v>19.920000000000002</v>
      </c>
    </row>
    <row r="94" spans="1:5" x14ac:dyDescent="0.2">
      <c r="A94" s="19" t="s">
        <v>6542</v>
      </c>
      <c r="B94" s="19" t="s">
        <v>6541</v>
      </c>
      <c r="C94" s="20">
        <v>2</v>
      </c>
      <c r="D94" s="21">
        <v>7.48</v>
      </c>
      <c r="E94" s="21">
        <v>14.96</v>
      </c>
    </row>
    <row r="95" spans="1:5" x14ac:dyDescent="0.2">
      <c r="A95" s="19" t="s">
        <v>6540</v>
      </c>
      <c r="B95" s="19" t="s">
        <v>6539</v>
      </c>
      <c r="C95" s="20">
        <v>3</v>
      </c>
      <c r="D95" s="21">
        <v>8</v>
      </c>
      <c r="E95" s="21">
        <v>24</v>
      </c>
    </row>
    <row r="96" spans="1:5" x14ac:dyDescent="0.2">
      <c r="A96" s="19" t="s">
        <v>6538</v>
      </c>
      <c r="B96" s="19" t="s">
        <v>6537</v>
      </c>
      <c r="C96" s="20">
        <v>3</v>
      </c>
      <c r="D96" s="21">
        <v>4.9800000000000004</v>
      </c>
      <c r="E96" s="21">
        <v>14.94</v>
      </c>
    </row>
    <row r="97" spans="1:5" x14ac:dyDescent="0.2">
      <c r="A97" s="19" t="s">
        <v>6536</v>
      </c>
      <c r="B97" s="19" t="s">
        <v>6535</v>
      </c>
      <c r="C97" s="20">
        <v>2</v>
      </c>
      <c r="D97" s="21">
        <v>7.98</v>
      </c>
      <c r="E97" s="21">
        <v>15.96</v>
      </c>
    </row>
    <row r="98" spans="1:5" x14ac:dyDescent="0.2">
      <c r="A98" s="19" t="s">
        <v>6534</v>
      </c>
      <c r="B98" s="19" t="s">
        <v>6533</v>
      </c>
      <c r="C98" s="20">
        <v>2</v>
      </c>
      <c r="D98" s="21">
        <v>7.98</v>
      </c>
      <c r="E98" s="21">
        <v>15.96</v>
      </c>
    </row>
    <row r="99" spans="1:5" x14ac:dyDescent="0.2">
      <c r="A99" s="19" t="s">
        <v>6532</v>
      </c>
      <c r="B99" s="19" t="s">
        <v>6531</v>
      </c>
      <c r="C99" s="20">
        <v>2</v>
      </c>
      <c r="D99" s="21">
        <v>7.98</v>
      </c>
      <c r="E99" s="21">
        <v>15.96</v>
      </c>
    </row>
    <row r="100" spans="1:5" x14ac:dyDescent="0.2">
      <c r="A100" s="19" t="s">
        <v>6530</v>
      </c>
      <c r="B100" s="19" t="s">
        <v>6529</v>
      </c>
      <c r="C100" s="20">
        <v>1</v>
      </c>
      <c r="D100" s="21">
        <v>3.63</v>
      </c>
      <c r="E100" s="21">
        <v>3.63</v>
      </c>
    </row>
    <row r="101" spans="1:5" x14ac:dyDescent="0.2">
      <c r="A101" s="19" t="s">
        <v>6528</v>
      </c>
      <c r="B101" s="19" t="s">
        <v>6527</v>
      </c>
      <c r="C101" s="20">
        <v>3</v>
      </c>
      <c r="D101" s="21">
        <v>4.5</v>
      </c>
      <c r="E101" s="21">
        <v>13.5</v>
      </c>
    </row>
    <row r="102" spans="1:5" x14ac:dyDescent="0.2">
      <c r="A102" s="19" t="s">
        <v>6526</v>
      </c>
      <c r="B102" s="19" t="s">
        <v>6525</v>
      </c>
      <c r="C102" s="20">
        <v>1</v>
      </c>
      <c r="D102" s="21">
        <v>4.4800000000000004</v>
      </c>
      <c r="E102" s="21">
        <v>4.4800000000000004</v>
      </c>
    </row>
    <row r="103" spans="1:5" x14ac:dyDescent="0.2">
      <c r="A103" s="19" t="s">
        <v>6524</v>
      </c>
      <c r="B103" s="19" t="s">
        <v>6523</v>
      </c>
      <c r="C103" s="20">
        <v>2</v>
      </c>
      <c r="D103" s="21">
        <v>7.73</v>
      </c>
      <c r="E103" s="21">
        <v>15.46</v>
      </c>
    </row>
    <row r="104" spans="1:5" x14ac:dyDescent="0.2">
      <c r="A104" s="19" t="s">
        <v>6522</v>
      </c>
      <c r="B104" s="19" t="s">
        <v>548</v>
      </c>
      <c r="C104" s="20">
        <v>2</v>
      </c>
      <c r="D104" s="21">
        <v>8.25</v>
      </c>
      <c r="E104" s="21">
        <v>16.5</v>
      </c>
    </row>
    <row r="105" spans="1:5" x14ac:dyDescent="0.2">
      <c r="A105" s="19" t="s">
        <v>6521</v>
      </c>
      <c r="B105" s="19" t="s">
        <v>6520</v>
      </c>
      <c r="C105" s="20">
        <v>1</v>
      </c>
      <c r="D105" s="21">
        <v>7.48</v>
      </c>
      <c r="E105" s="21">
        <v>7.48</v>
      </c>
    </row>
    <row r="106" spans="1:5" x14ac:dyDescent="0.2">
      <c r="A106" s="19" t="s">
        <v>6519</v>
      </c>
      <c r="B106" s="19" t="s">
        <v>6518</v>
      </c>
      <c r="C106" s="20">
        <v>2</v>
      </c>
      <c r="D106" s="21">
        <v>6.73</v>
      </c>
      <c r="E106" s="21">
        <v>13.46</v>
      </c>
    </row>
    <row r="107" spans="1:5" x14ac:dyDescent="0.2">
      <c r="A107" s="19" t="s">
        <v>6517</v>
      </c>
      <c r="B107" s="19" t="s">
        <v>6516</v>
      </c>
      <c r="C107" s="20">
        <v>2</v>
      </c>
      <c r="D107" s="21">
        <v>4.7300000000000004</v>
      </c>
      <c r="E107" s="21">
        <v>9.4600000000000009</v>
      </c>
    </row>
    <row r="108" spans="1:5" x14ac:dyDescent="0.2">
      <c r="A108" s="19" t="s">
        <v>6515</v>
      </c>
      <c r="B108" s="19" t="s">
        <v>6514</v>
      </c>
      <c r="C108" s="20">
        <v>2</v>
      </c>
      <c r="D108" s="21">
        <v>6.73</v>
      </c>
      <c r="E108" s="21">
        <v>13.46</v>
      </c>
    </row>
    <row r="109" spans="1:5" x14ac:dyDescent="0.2">
      <c r="A109" s="19" t="s">
        <v>6513</v>
      </c>
      <c r="B109" s="19" t="s">
        <v>6512</v>
      </c>
      <c r="C109" s="20">
        <v>1</v>
      </c>
      <c r="D109" s="21">
        <v>3.55</v>
      </c>
      <c r="E109" s="21">
        <v>3.55</v>
      </c>
    </row>
    <row r="110" spans="1:5" x14ac:dyDescent="0.2">
      <c r="A110" s="19" t="s">
        <v>6511</v>
      </c>
      <c r="B110" s="19" t="s">
        <v>6510</v>
      </c>
      <c r="C110" s="20">
        <v>2</v>
      </c>
      <c r="D110" s="21">
        <v>6.73</v>
      </c>
      <c r="E110" s="21">
        <v>13.46</v>
      </c>
    </row>
    <row r="111" spans="1:5" x14ac:dyDescent="0.2">
      <c r="A111" s="19" t="s">
        <v>6509</v>
      </c>
      <c r="B111" s="19" t="s">
        <v>6508</v>
      </c>
      <c r="C111" s="20">
        <v>2</v>
      </c>
      <c r="D111" s="21">
        <v>3.55</v>
      </c>
      <c r="E111" s="21">
        <v>7.1</v>
      </c>
    </row>
    <row r="112" spans="1:5" x14ac:dyDescent="0.2">
      <c r="A112" s="19" t="s">
        <v>6507</v>
      </c>
      <c r="B112" s="19" t="s">
        <v>6506</v>
      </c>
      <c r="C112" s="20">
        <v>2</v>
      </c>
      <c r="D112" s="21">
        <v>4.18</v>
      </c>
      <c r="E112" s="21">
        <v>8.36</v>
      </c>
    </row>
    <row r="113" spans="1:5" x14ac:dyDescent="0.2">
      <c r="A113" s="19" t="s">
        <v>6505</v>
      </c>
      <c r="B113" s="19" t="s">
        <v>6504</v>
      </c>
      <c r="C113" s="20">
        <v>2</v>
      </c>
      <c r="D113" s="21">
        <v>4.68</v>
      </c>
      <c r="E113" s="21">
        <v>9.36</v>
      </c>
    </row>
    <row r="114" spans="1:5" x14ac:dyDescent="0.2">
      <c r="A114" s="19" t="s">
        <v>6503</v>
      </c>
      <c r="B114" s="19" t="s">
        <v>6502</v>
      </c>
      <c r="C114" s="20">
        <v>2</v>
      </c>
      <c r="D114" s="21">
        <v>5.73</v>
      </c>
      <c r="E114" s="21">
        <v>11.46</v>
      </c>
    </row>
    <row r="115" spans="1:5" x14ac:dyDescent="0.2">
      <c r="A115" s="19" t="s">
        <v>6501</v>
      </c>
      <c r="B115" s="19" t="s">
        <v>6500</v>
      </c>
      <c r="C115" s="20">
        <v>2</v>
      </c>
      <c r="D115" s="21">
        <v>5.73</v>
      </c>
      <c r="E115" s="21">
        <v>11.46</v>
      </c>
    </row>
    <row r="116" spans="1:5" x14ac:dyDescent="0.2">
      <c r="A116" s="19" t="s">
        <v>6499</v>
      </c>
      <c r="B116" s="19" t="s">
        <v>6498</v>
      </c>
      <c r="C116" s="20">
        <v>2</v>
      </c>
      <c r="D116" s="21">
        <v>6.23</v>
      </c>
      <c r="E116" s="21">
        <v>12.46</v>
      </c>
    </row>
    <row r="117" spans="1:5" x14ac:dyDescent="0.2">
      <c r="A117" s="19" t="s">
        <v>6497</v>
      </c>
      <c r="B117" s="19" t="s">
        <v>6496</v>
      </c>
      <c r="C117" s="20">
        <v>2</v>
      </c>
      <c r="D117" s="21">
        <v>6.75</v>
      </c>
      <c r="E117" s="21">
        <v>13.5</v>
      </c>
    </row>
    <row r="118" spans="1:5" x14ac:dyDescent="0.2">
      <c r="A118" s="19" t="s">
        <v>6495</v>
      </c>
      <c r="B118" s="19" t="s">
        <v>6494</v>
      </c>
      <c r="C118" s="20">
        <v>2</v>
      </c>
      <c r="D118" s="21">
        <v>7.25</v>
      </c>
      <c r="E118" s="21">
        <v>14.5</v>
      </c>
    </row>
    <row r="119" spans="1:5" x14ac:dyDescent="0.2">
      <c r="A119" s="19" t="s">
        <v>6493</v>
      </c>
      <c r="B119" s="19" t="s">
        <v>6492</v>
      </c>
      <c r="C119" s="20">
        <v>2</v>
      </c>
      <c r="D119" s="21">
        <v>5.48</v>
      </c>
      <c r="E119" s="21">
        <v>10.96</v>
      </c>
    </row>
    <row r="120" spans="1:5" x14ac:dyDescent="0.2">
      <c r="A120" s="19" t="s">
        <v>6491</v>
      </c>
      <c r="B120" s="19" t="s">
        <v>6490</v>
      </c>
      <c r="C120" s="20">
        <v>2</v>
      </c>
      <c r="D120" s="21">
        <v>4.2300000000000004</v>
      </c>
      <c r="E120" s="21">
        <v>8.4600000000000009</v>
      </c>
    </row>
    <row r="121" spans="1:5" x14ac:dyDescent="0.2">
      <c r="A121" s="19" t="s">
        <v>6489</v>
      </c>
      <c r="B121" s="19" t="s">
        <v>6435</v>
      </c>
      <c r="C121" s="20">
        <v>2</v>
      </c>
      <c r="D121" s="21">
        <v>5.98</v>
      </c>
      <c r="E121" s="21">
        <v>11.96</v>
      </c>
    </row>
    <row r="122" spans="1:5" x14ac:dyDescent="0.2">
      <c r="A122" s="19" t="s">
        <v>6488</v>
      </c>
      <c r="B122" s="19" t="s">
        <v>6487</v>
      </c>
      <c r="C122" s="20">
        <v>1</v>
      </c>
      <c r="D122" s="21">
        <v>10.8</v>
      </c>
      <c r="E122" s="21">
        <v>10.8</v>
      </c>
    </row>
    <row r="123" spans="1:5" x14ac:dyDescent="0.2">
      <c r="A123" s="19" t="s">
        <v>6486</v>
      </c>
      <c r="B123" s="19" t="s">
        <v>6485</v>
      </c>
      <c r="C123" s="20">
        <v>2</v>
      </c>
      <c r="D123" s="21">
        <v>5.48</v>
      </c>
      <c r="E123" s="21">
        <v>10.96</v>
      </c>
    </row>
    <row r="124" spans="1:5" x14ac:dyDescent="0.2">
      <c r="A124" s="19" t="s">
        <v>6484</v>
      </c>
      <c r="B124" s="19" t="s">
        <v>6483</v>
      </c>
      <c r="C124" s="20">
        <v>2</v>
      </c>
      <c r="D124" s="21">
        <v>4.9800000000000004</v>
      </c>
      <c r="E124" s="21">
        <v>9.9600000000000009</v>
      </c>
    </row>
    <row r="125" spans="1:5" x14ac:dyDescent="0.2">
      <c r="A125" s="19" t="s">
        <v>6482</v>
      </c>
      <c r="B125" s="19" t="s">
        <v>6481</v>
      </c>
      <c r="C125" s="20">
        <v>2</v>
      </c>
      <c r="D125" s="21">
        <v>7.48</v>
      </c>
      <c r="E125" s="21">
        <v>14.96</v>
      </c>
    </row>
    <row r="126" spans="1:5" x14ac:dyDescent="0.2">
      <c r="A126" s="19" t="s">
        <v>6480</v>
      </c>
      <c r="B126" s="19" t="s">
        <v>6479</v>
      </c>
      <c r="C126" s="20">
        <v>2</v>
      </c>
      <c r="D126" s="21">
        <v>4.93</v>
      </c>
      <c r="E126" s="21">
        <v>9.86</v>
      </c>
    </row>
    <row r="127" spans="1:5" x14ac:dyDescent="0.2">
      <c r="A127" s="19" t="s">
        <v>6478</v>
      </c>
      <c r="B127" s="19" t="s">
        <v>6477</v>
      </c>
      <c r="C127" s="20">
        <v>2</v>
      </c>
      <c r="D127" s="21">
        <v>6.23</v>
      </c>
      <c r="E127" s="21">
        <v>12.46</v>
      </c>
    </row>
    <row r="128" spans="1:5" x14ac:dyDescent="0.2">
      <c r="A128" s="19" t="s">
        <v>6476</v>
      </c>
      <c r="B128" s="19" t="s">
        <v>6475</v>
      </c>
      <c r="C128" s="20">
        <v>1</v>
      </c>
      <c r="D128" s="21">
        <v>4.4800000000000004</v>
      </c>
      <c r="E128" s="21">
        <v>4.4800000000000004</v>
      </c>
    </row>
    <row r="129" spans="1:5" x14ac:dyDescent="0.2">
      <c r="A129" s="19" t="s">
        <v>6474</v>
      </c>
      <c r="B129" s="19" t="s">
        <v>6473</v>
      </c>
      <c r="C129" s="20">
        <v>2</v>
      </c>
      <c r="D129" s="21">
        <v>7.23</v>
      </c>
      <c r="E129" s="21">
        <v>14.46</v>
      </c>
    </row>
    <row r="130" spans="1:5" x14ac:dyDescent="0.2">
      <c r="A130" s="19" t="s">
        <v>6472</v>
      </c>
      <c r="B130" s="19" t="s">
        <v>6471</v>
      </c>
      <c r="C130" s="20">
        <v>3</v>
      </c>
      <c r="D130" s="21">
        <v>5.73</v>
      </c>
      <c r="E130" s="21">
        <v>17.190000000000001</v>
      </c>
    </row>
    <row r="131" spans="1:5" x14ac:dyDescent="0.2">
      <c r="A131" s="19" t="s">
        <v>6470</v>
      </c>
      <c r="B131" s="19" t="s">
        <v>6469</v>
      </c>
      <c r="C131" s="20">
        <v>4</v>
      </c>
      <c r="D131" s="21">
        <v>3.98</v>
      </c>
      <c r="E131" s="21">
        <v>15.92</v>
      </c>
    </row>
    <row r="132" spans="1:5" x14ac:dyDescent="0.2">
      <c r="A132" s="19" t="s">
        <v>6468</v>
      </c>
      <c r="B132" s="19" t="s">
        <v>6467</v>
      </c>
      <c r="C132" s="20">
        <v>4</v>
      </c>
      <c r="D132" s="21">
        <v>4.2300000000000004</v>
      </c>
      <c r="E132" s="21">
        <v>16.920000000000002</v>
      </c>
    </row>
    <row r="133" spans="1:5" x14ac:dyDescent="0.2">
      <c r="A133" s="19" t="s">
        <v>6466</v>
      </c>
      <c r="B133" s="19" t="s">
        <v>6465</v>
      </c>
      <c r="C133" s="20">
        <v>2</v>
      </c>
      <c r="D133" s="21">
        <v>4.9800000000000004</v>
      </c>
      <c r="E133" s="21">
        <v>9.9600000000000009</v>
      </c>
    </row>
    <row r="134" spans="1:5" x14ac:dyDescent="0.2">
      <c r="A134" s="19" t="s">
        <v>6464</v>
      </c>
      <c r="B134" s="19" t="s">
        <v>6463</v>
      </c>
      <c r="C134" s="20">
        <v>1</v>
      </c>
      <c r="D134" s="21">
        <v>5.73</v>
      </c>
      <c r="E134" s="21">
        <v>5.73</v>
      </c>
    </row>
    <row r="135" spans="1:5" x14ac:dyDescent="0.2">
      <c r="A135" s="19" t="s">
        <v>6462</v>
      </c>
      <c r="B135" s="19" t="s">
        <v>6461</v>
      </c>
      <c r="C135" s="20">
        <v>1</v>
      </c>
      <c r="D135" s="21">
        <v>5.0199999999999996</v>
      </c>
      <c r="E135" s="21">
        <v>5.0199999999999996</v>
      </c>
    </row>
    <row r="136" spans="1:5" x14ac:dyDescent="0.2">
      <c r="A136" s="19" t="s">
        <v>6460</v>
      </c>
      <c r="B136" s="19" t="s">
        <v>6459</v>
      </c>
      <c r="C136" s="20">
        <v>2</v>
      </c>
      <c r="D136" s="21">
        <v>5.98</v>
      </c>
      <c r="E136" s="21">
        <v>11.96</v>
      </c>
    </row>
    <row r="137" spans="1:5" x14ac:dyDescent="0.2">
      <c r="A137" s="19" t="s">
        <v>6458</v>
      </c>
      <c r="B137" s="19" t="s">
        <v>6457</v>
      </c>
      <c r="C137" s="20">
        <v>3</v>
      </c>
      <c r="D137" s="21">
        <v>8.3800000000000008</v>
      </c>
      <c r="E137" s="21">
        <v>25.14</v>
      </c>
    </row>
    <row r="138" spans="1:5" x14ac:dyDescent="0.2">
      <c r="A138" s="19" t="s">
        <v>6456</v>
      </c>
      <c r="B138" s="19" t="s">
        <v>6455</v>
      </c>
      <c r="C138" s="20">
        <v>2</v>
      </c>
      <c r="D138" s="21">
        <v>4.45</v>
      </c>
      <c r="E138" s="21">
        <v>8.9</v>
      </c>
    </row>
    <row r="139" spans="1:5" x14ac:dyDescent="0.2">
      <c r="A139" s="19" t="s">
        <v>6454</v>
      </c>
      <c r="B139" s="19" t="s">
        <v>6453</v>
      </c>
      <c r="C139" s="20">
        <v>1</v>
      </c>
      <c r="D139" s="21">
        <v>4.2300000000000004</v>
      </c>
      <c r="E139" s="21">
        <v>4.2300000000000004</v>
      </c>
    </row>
    <row r="140" spans="1:5" x14ac:dyDescent="0.2">
      <c r="A140" s="19" t="s">
        <v>6452</v>
      </c>
      <c r="B140" s="19" t="s">
        <v>6451</v>
      </c>
      <c r="C140" s="20">
        <v>1</v>
      </c>
      <c r="D140" s="21">
        <v>4.5999999999999996</v>
      </c>
      <c r="E140" s="21">
        <v>4.5999999999999996</v>
      </c>
    </row>
    <row r="141" spans="1:5" x14ac:dyDescent="0.2">
      <c r="A141" s="19" t="s">
        <v>6450</v>
      </c>
      <c r="B141" s="19" t="s">
        <v>6449</v>
      </c>
      <c r="C141" s="20">
        <v>1</v>
      </c>
      <c r="D141" s="21">
        <v>4.05</v>
      </c>
      <c r="E141" s="21">
        <v>4.05</v>
      </c>
    </row>
    <row r="142" spans="1:5" x14ac:dyDescent="0.2">
      <c r="A142" s="19" t="s">
        <v>6448</v>
      </c>
      <c r="B142" s="19" t="s">
        <v>6447</v>
      </c>
      <c r="C142" s="20">
        <v>1</v>
      </c>
      <c r="D142" s="21">
        <v>3.5</v>
      </c>
      <c r="E142" s="21">
        <v>3.5</v>
      </c>
    </row>
    <row r="143" spans="1:5" x14ac:dyDescent="0.2">
      <c r="A143" s="19" t="s">
        <v>6446</v>
      </c>
      <c r="B143" s="19" t="s">
        <v>6445</v>
      </c>
      <c r="C143" s="20">
        <v>3</v>
      </c>
      <c r="D143" s="21">
        <v>8.3800000000000008</v>
      </c>
      <c r="E143" s="21">
        <v>25.14</v>
      </c>
    </row>
    <row r="144" spans="1:5" x14ac:dyDescent="0.2">
      <c r="A144" s="19" t="s">
        <v>6444</v>
      </c>
      <c r="B144" s="19" t="s">
        <v>6443</v>
      </c>
      <c r="C144" s="20">
        <v>1</v>
      </c>
      <c r="D144" s="21">
        <v>7.33</v>
      </c>
      <c r="E144" s="21">
        <v>7.33</v>
      </c>
    </row>
    <row r="145" spans="1:5" x14ac:dyDescent="0.2">
      <c r="A145" s="19" t="s">
        <v>6442</v>
      </c>
      <c r="B145" s="19" t="s">
        <v>6441</v>
      </c>
      <c r="C145" s="20">
        <v>2</v>
      </c>
      <c r="D145" s="21">
        <v>4.08</v>
      </c>
      <c r="E145" s="21">
        <v>8.16</v>
      </c>
    </row>
    <row r="146" spans="1:5" x14ac:dyDescent="0.2">
      <c r="A146" s="19" t="s">
        <v>6440</v>
      </c>
      <c r="B146" s="19" t="s">
        <v>6439</v>
      </c>
      <c r="C146" s="20">
        <v>1</v>
      </c>
      <c r="D146" s="21">
        <v>4.9000000000000004</v>
      </c>
      <c r="E146" s="21">
        <v>4.9000000000000004</v>
      </c>
    </row>
    <row r="147" spans="1:5" x14ac:dyDescent="0.2">
      <c r="A147" s="19" t="s">
        <v>6438</v>
      </c>
      <c r="B147" s="19" t="s">
        <v>6437</v>
      </c>
      <c r="C147" s="20">
        <v>3</v>
      </c>
      <c r="D147" s="21">
        <v>10.23</v>
      </c>
      <c r="E147" s="21">
        <v>30.69</v>
      </c>
    </row>
    <row r="148" spans="1:5" x14ac:dyDescent="0.2">
      <c r="A148" s="19" t="s">
        <v>6436</v>
      </c>
      <c r="B148" s="19" t="s">
        <v>6435</v>
      </c>
      <c r="C148" s="20">
        <v>3</v>
      </c>
      <c r="D148" s="21">
        <v>6.48</v>
      </c>
      <c r="E148" s="21">
        <v>19.440000000000001</v>
      </c>
    </row>
    <row r="149" spans="1:5" x14ac:dyDescent="0.2">
      <c r="A149" s="19" t="s">
        <v>6434</v>
      </c>
      <c r="B149" s="19" t="s">
        <v>6433</v>
      </c>
      <c r="C149" s="20">
        <v>3</v>
      </c>
      <c r="D149" s="21">
        <v>17.25</v>
      </c>
      <c r="E149" s="21">
        <v>51.75</v>
      </c>
    </row>
    <row r="150" spans="1:5" x14ac:dyDescent="0.2">
      <c r="A150" s="19" t="s">
        <v>6432</v>
      </c>
      <c r="B150" s="19" t="s">
        <v>6431</v>
      </c>
      <c r="C150" s="20">
        <v>2</v>
      </c>
      <c r="D150" s="21">
        <v>5.4</v>
      </c>
      <c r="E150" s="21">
        <v>10.8</v>
      </c>
    </row>
    <row r="151" spans="1:5" x14ac:dyDescent="0.2">
      <c r="A151" s="19" t="s">
        <v>6430</v>
      </c>
      <c r="B151" s="19" t="s">
        <v>6429</v>
      </c>
      <c r="C151" s="20">
        <v>1</v>
      </c>
      <c r="D151" s="21">
        <v>5.4</v>
      </c>
      <c r="E151" s="21">
        <v>5.4</v>
      </c>
    </row>
    <row r="152" spans="1:5" x14ac:dyDescent="0.2">
      <c r="A152" s="19" t="s">
        <v>6428</v>
      </c>
      <c r="B152" s="19" t="s">
        <v>6427</v>
      </c>
      <c r="C152" s="20">
        <v>5</v>
      </c>
      <c r="D152" s="21">
        <v>5.38</v>
      </c>
      <c r="E152" s="21">
        <v>26.9</v>
      </c>
    </row>
    <row r="153" spans="1:5" x14ac:dyDescent="0.2">
      <c r="A153" s="29" t="s">
        <v>6426</v>
      </c>
      <c r="B153" s="29" t="s">
        <v>6425</v>
      </c>
      <c r="C153" s="30">
        <v>5</v>
      </c>
      <c r="D153" s="31">
        <v>5.25</v>
      </c>
      <c r="E153" s="31">
        <v>26.25</v>
      </c>
    </row>
    <row r="154" spans="1:5" x14ac:dyDescent="0.2">
      <c r="A154" s="97" t="s">
        <v>223</v>
      </c>
      <c r="B154" s="97"/>
      <c r="C154" s="10">
        <f>SUM(C2:C153)</f>
        <v>311</v>
      </c>
      <c r="D154" s="15"/>
      <c r="E154" s="10">
        <f>SUM(E2:E153)</f>
        <v>1715.3600000000015</v>
      </c>
    </row>
  </sheetData>
  <mergeCells count="1">
    <mergeCell ref="A154:B154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9"/>
  <sheetViews>
    <sheetView topLeftCell="A100" workbookViewId="0">
      <selection activeCell="H7" sqref="H7"/>
    </sheetView>
  </sheetViews>
  <sheetFormatPr defaultRowHeight="12.75" x14ac:dyDescent="0.2"/>
  <cols>
    <col min="1" max="1" width="8.85546875" bestFit="1" customWidth="1"/>
    <col min="2" max="2" width="34.7109375" bestFit="1" customWidth="1"/>
    <col min="3" max="3" width="11.140625" bestFit="1" customWidth="1"/>
    <col min="4" max="4" width="14.28515625" style="35" bestFit="1" customWidth="1"/>
    <col min="5" max="5" width="9.140625" style="35" bestFit="1" customWidth="1"/>
  </cols>
  <sheetData>
    <row r="1" spans="1:5" x14ac:dyDescent="0.2">
      <c r="A1" s="1" t="s">
        <v>0</v>
      </c>
      <c r="B1" s="1" t="s">
        <v>1</v>
      </c>
      <c r="C1" s="2" t="s">
        <v>2</v>
      </c>
      <c r="D1" s="25" t="s">
        <v>3</v>
      </c>
      <c r="E1" s="25" t="s">
        <v>4</v>
      </c>
    </row>
    <row r="2" spans="1:5" x14ac:dyDescent="0.2">
      <c r="A2" s="26" t="s">
        <v>256</v>
      </c>
      <c r="B2" s="26" t="s">
        <v>257</v>
      </c>
      <c r="C2" s="27">
        <v>2</v>
      </c>
      <c r="D2" s="28">
        <v>35.79</v>
      </c>
      <c r="E2" s="28">
        <v>71.58</v>
      </c>
    </row>
    <row r="3" spans="1:5" x14ac:dyDescent="0.2">
      <c r="A3" s="19" t="s">
        <v>258</v>
      </c>
      <c r="B3" s="19" t="s">
        <v>259</v>
      </c>
      <c r="C3" s="20">
        <v>1</v>
      </c>
      <c r="D3" s="21">
        <v>19.23</v>
      </c>
      <c r="E3" s="21">
        <v>19.23</v>
      </c>
    </row>
    <row r="4" spans="1:5" x14ac:dyDescent="0.2">
      <c r="A4" s="19" t="s">
        <v>260</v>
      </c>
      <c r="B4" s="19" t="s">
        <v>261</v>
      </c>
      <c r="C4" s="20">
        <v>1</v>
      </c>
      <c r="D4" s="21">
        <v>22.5</v>
      </c>
      <c r="E4" s="21">
        <v>22.5</v>
      </c>
    </row>
    <row r="5" spans="1:5" x14ac:dyDescent="0.2">
      <c r="A5" s="19" t="s">
        <v>262</v>
      </c>
      <c r="B5" s="19" t="s">
        <v>259</v>
      </c>
      <c r="C5" s="20">
        <v>1</v>
      </c>
      <c r="D5" s="21">
        <v>23.85</v>
      </c>
      <c r="E5" s="21">
        <v>23.85</v>
      </c>
    </row>
    <row r="6" spans="1:5" x14ac:dyDescent="0.2">
      <c r="A6" s="19" t="s">
        <v>263</v>
      </c>
      <c r="B6" s="19" t="s">
        <v>259</v>
      </c>
      <c r="C6" s="20">
        <v>1</v>
      </c>
      <c r="D6" s="21">
        <v>33.75</v>
      </c>
      <c r="E6" s="21">
        <v>33.75</v>
      </c>
    </row>
    <row r="7" spans="1:5" x14ac:dyDescent="0.2">
      <c r="A7" s="19" t="s">
        <v>264</v>
      </c>
      <c r="B7" s="19" t="s">
        <v>259</v>
      </c>
      <c r="C7" s="20">
        <v>1</v>
      </c>
      <c r="D7" s="21">
        <v>22.5</v>
      </c>
      <c r="E7" s="21">
        <v>22.5</v>
      </c>
    </row>
    <row r="8" spans="1:5" x14ac:dyDescent="0.2">
      <c r="A8" s="19" t="s">
        <v>265</v>
      </c>
      <c r="B8" s="19" t="s">
        <v>259</v>
      </c>
      <c r="C8" s="20">
        <v>1</v>
      </c>
      <c r="D8" s="21">
        <v>24.6</v>
      </c>
      <c r="E8" s="21">
        <v>24.6</v>
      </c>
    </row>
    <row r="9" spans="1:5" x14ac:dyDescent="0.2">
      <c r="A9" s="19" t="s">
        <v>266</v>
      </c>
      <c r="B9" s="19" t="s">
        <v>267</v>
      </c>
      <c r="C9" s="20">
        <v>1</v>
      </c>
      <c r="D9" s="21">
        <v>25.8</v>
      </c>
      <c r="E9" s="21">
        <v>25.8</v>
      </c>
    </row>
    <row r="10" spans="1:5" x14ac:dyDescent="0.2">
      <c r="A10" s="19" t="s">
        <v>268</v>
      </c>
      <c r="B10" s="19" t="s">
        <v>269</v>
      </c>
      <c r="C10" s="20">
        <v>1</v>
      </c>
      <c r="D10" s="21">
        <v>20.91</v>
      </c>
      <c r="E10" s="21">
        <v>20.91</v>
      </c>
    </row>
    <row r="11" spans="1:5" x14ac:dyDescent="0.2">
      <c r="A11" s="19" t="s">
        <v>270</v>
      </c>
      <c r="B11" s="19" t="s">
        <v>271</v>
      </c>
      <c r="C11" s="20">
        <v>2</v>
      </c>
      <c r="D11" s="21">
        <v>18.55</v>
      </c>
      <c r="E11" s="21">
        <v>37.1</v>
      </c>
    </row>
    <row r="12" spans="1:5" x14ac:dyDescent="0.2">
      <c r="A12" s="19" t="s">
        <v>272</v>
      </c>
      <c r="B12" s="19" t="s">
        <v>273</v>
      </c>
      <c r="C12" s="20">
        <v>4</v>
      </c>
      <c r="D12" s="21">
        <v>21.9</v>
      </c>
      <c r="E12" s="21">
        <v>87.6</v>
      </c>
    </row>
    <row r="13" spans="1:5" x14ac:dyDescent="0.2">
      <c r="A13" s="19" t="s">
        <v>274</v>
      </c>
      <c r="B13" s="19" t="s">
        <v>275</v>
      </c>
      <c r="C13" s="20">
        <v>1</v>
      </c>
      <c r="D13" s="21">
        <v>17.38</v>
      </c>
      <c r="E13" s="21">
        <v>17.38</v>
      </c>
    </row>
    <row r="14" spans="1:5" x14ac:dyDescent="0.2">
      <c r="A14" s="19" t="s">
        <v>276</v>
      </c>
      <c r="B14" s="19" t="s">
        <v>275</v>
      </c>
      <c r="C14" s="20">
        <v>1</v>
      </c>
      <c r="D14" s="21">
        <v>17.38</v>
      </c>
      <c r="E14" s="21">
        <v>17.38</v>
      </c>
    </row>
    <row r="15" spans="1:5" x14ac:dyDescent="0.2">
      <c r="A15" s="19" t="s">
        <v>277</v>
      </c>
      <c r="B15" s="19" t="s">
        <v>278</v>
      </c>
      <c r="C15" s="20">
        <v>2</v>
      </c>
      <c r="D15" s="21">
        <v>31.51</v>
      </c>
      <c r="E15" s="21">
        <v>63.02</v>
      </c>
    </row>
    <row r="16" spans="1:5" x14ac:dyDescent="0.2">
      <c r="A16" s="19" t="s">
        <v>279</v>
      </c>
      <c r="B16" s="19" t="s">
        <v>280</v>
      </c>
      <c r="C16" s="20">
        <v>1</v>
      </c>
      <c r="D16" s="21">
        <v>39</v>
      </c>
      <c r="E16" s="21">
        <v>39</v>
      </c>
    </row>
    <row r="17" spans="1:5" x14ac:dyDescent="0.2">
      <c r="A17" s="19" t="s">
        <v>281</v>
      </c>
      <c r="B17" s="19" t="s">
        <v>282</v>
      </c>
      <c r="C17" s="20">
        <v>4</v>
      </c>
      <c r="D17" s="21">
        <v>22.5</v>
      </c>
      <c r="E17" s="21">
        <v>90</v>
      </c>
    </row>
    <row r="18" spans="1:5" x14ac:dyDescent="0.2">
      <c r="A18" s="19" t="s">
        <v>283</v>
      </c>
      <c r="B18" s="19" t="s">
        <v>284</v>
      </c>
      <c r="C18" s="20">
        <v>2</v>
      </c>
      <c r="D18" s="21">
        <v>36.450000000000003</v>
      </c>
      <c r="E18" s="21">
        <v>72.900000000000006</v>
      </c>
    </row>
    <row r="19" spans="1:5" x14ac:dyDescent="0.2">
      <c r="A19" s="19" t="s">
        <v>285</v>
      </c>
      <c r="B19" s="19" t="s">
        <v>286</v>
      </c>
      <c r="C19" s="20">
        <v>4</v>
      </c>
      <c r="D19" s="21">
        <v>21.9</v>
      </c>
      <c r="E19" s="21">
        <v>87.6</v>
      </c>
    </row>
    <row r="20" spans="1:5" x14ac:dyDescent="0.2">
      <c r="A20" s="19" t="s">
        <v>287</v>
      </c>
      <c r="B20" s="19" t="s">
        <v>288</v>
      </c>
      <c r="C20" s="20">
        <v>2</v>
      </c>
      <c r="D20" s="21">
        <v>25.89</v>
      </c>
      <c r="E20" s="21">
        <v>51.78</v>
      </c>
    </row>
    <row r="21" spans="1:5" x14ac:dyDescent="0.2">
      <c r="A21" s="19" t="s">
        <v>289</v>
      </c>
      <c r="B21" s="19" t="s">
        <v>290</v>
      </c>
      <c r="C21" s="20">
        <v>2</v>
      </c>
      <c r="D21" s="21">
        <v>14.38</v>
      </c>
      <c r="E21" s="21">
        <v>28.76</v>
      </c>
    </row>
    <row r="22" spans="1:5" x14ac:dyDescent="0.2">
      <c r="A22" s="19" t="s">
        <v>291</v>
      </c>
      <c r="B22" s="19" t="s">
        <v>292</v>
      </c>
      <c r="C22" s="20">
        <v>1</v>
      </c>
      <c r="D22" s="21">
        <v>17.7</v>
      </c>
      <c r="E22" s="21">
        <v>17.7</v>
      </c>
    </row>
    <row r="23" spans="1:5" x14ac:dyDescent="0.2">
      <c r="A23" s="19" t="s">
        <v>293</v>
      </c>
      <c r="B23" s="19" t="s">
        <v>294</v>
      </c>
      <c r="C23" s="20">
        <v>2</v>
      </c>
      <c r="D23" s="21">
        <v>28.68</v>
      </c>
      <c r="E23" s="21">
        <v>57.36</v>
      </c>
    </row>
    <row r="24" spans="1:5" x14ac:dyDescent="0.2">
      <c r="A24" s="19" t="s">
        <v>295</v>
      </c>
      <c r="B24" s="19" t="s">
        <v>296</v>
      </c>
      <c r="C24" s="20">
        <v>2</v>
      </c>
      <c r="D24" s="21">
        <v>15.3</v>
      </c>
      <c r="E24" s="21">
        <v>30.6</v>
      </c>
    </row>
    <row r="25" spans="1:5" x14ac:dyDescent="0.2">
      <c r="A25" s="19" t="s">
        <v>297</v>
      </c>
      <c r="B25" s="19" t="s">
        <v>298</v>
      </c>
      <c r="C25" s="20">
        <v>2</v>
      </c>
      <c r="D25" s="21">
        <v>32.32</v>
      </c>
      <c r="E25" s="21">
        <v>64.64</v>
      </c>
    </row>
    <row r="26" spans="1:5" x14ac:dyDescent="0.2">
      <c r="A26" s="19" t="s">
        <v>299</v>
      </c>
      <c r="B26" s="19" t="s">
        <v>300</v>
      </c>
      <c r="C26" s="20">
        <v>1</v>
      </c>
      <c r="D26" s="21">
        <v>19.53</v>
      </c>
      <c r="E26" s="21">
        <v>19.53</v>
      </c>
    </row>
    <row r="27" spans="1:5" x14ac:dyDescent="0.2">
      <c r="A27" s="19" t="s">
        <v>301</v>
      </c>
      <c r="B27" s="19" t="s">
        <v>302</v>
      </c>
      <c r="C27" s="20">
        <v>2</v>
      </c>
      <c r="D27" s="21">
        <v>18.91</v>
      </c>
      <c r="E27" s="21">
        <v>37.82</v>
      </c>
    </row>
    <row r="28" spans="1:5" x14ac:dyDescent="0.2">
      <c r="A28" s="19" t="s">
        <v>303</v>
      </c>
      <c r="B28" s="19" t="s">
        <v>304</v>
      </c>
      <c r="C28" s="20">
        <v>2</v>
      </c>
      <c r="D28" s="21">
        <v>35.11</v>
      </c>
      <c r="E28" s="21">
        <v>70.22</v>
      </c>
    </row>
    <row r="29" spans="1:5" x14ac:dyDescent="0.2">
      <c r="A29" s="19" t="s">
        <v>305</v>
      </c>
      <c r="B29" s="19" t="s">
        <v>306</v>
      </c>
      <c r="C29" s="20">
        <v>2</v>
      </c>
      <c r="D29" s="21">
        <v>22.5</v>
      </c>
      <c r="E29" s="21">
        <v>45</v>
      </c>
    </row>
    <row r="30" spans="1:5" x14ac:dyDescent="0.2">
      <c r="A30" s="19" t="s">
        <v>307</v>
      </c>
      <c r="B30" s="19" t="s">
        <v>308</v>
      </c>
      <c r="C30" s="20">
        <v>4</v>
      </c>
      <c r="D30" s="21">
        <v>27.6</v>
      </c>
      <c r="E30" s="21">
        <v>110.4</v>
      </c>
    </row>
    <row r="31" spans="1:5" x14ac:dyDescent="0.2">
      <c r="A31" s="19" t="s">
        <v>309</v>
      </c>
      <c r="B31" s="19" t="s">
        <v>310</v>
      </c>
      <c r="C31" s="20">
        <v>2</v>
      </c>
      <c r="D31" s="21">
        <v>15.02</v>
      </c>
      <c r="E31" s="21">
        <v>30.04</v>
      </c>
    </row>
    <row r="32" spans="1:5" x14ac:dyDescent="0.2">
      <c r="A32" s="19" t="s">
        <v>311</v>
      </c>
      <c r="B32" s="19" t="s">
        <v>312</v>
      </c>
      <c r="C32" s="20">
        <v>2</v>
      </c>
      <c r="D32" s="21">
        <v>17.52</v>
      </c>
      <c r="E32" s="21">
        <v>35.04</v>
      </c>
    </row>
    <row r="33" spans="1:5" x14ac:dyDescent="0.2">
      <c r="A33" s="19" t="s">
        <v>313</v>
      </c>
      <c r="B33" s="19" t="s">
        <v>314</v>
      </c>
      <c r="C33" s="20">
        <v>2</v>
      </c>
      <c r="D33" s="21">
        <v>19.14</v>
      </c>
      <c r="E33" s="21">
        <v>38.28</v>
      </c>
    </row>
    <row r="34" spans="1:5" x14ac:dyDescent="0.2">
      <c r="A34" s="19" t="s">
        <v>315</v>
      </c>
      <c r="B34" s="19" t="s">
        <v>316</v>
      </c>
      <c r="C34" s="20">
        <v>2</v>
      </c>
      <c r="D34" s="21">
        <v>23.56</v>
      </c>
      <c r="E34" s="21">
        <v>47.12</v>
      </c>
    </row>
    <row r="35" spans="1:5" x14ac:dyDescent="0.2">
      <c r="A35" s="19" t="s">
        <v>317</v>
      </c>
      <c r="B35" s="19" t="s">
        <v>318</v>
      </c>
      <c r="C35" s="20">
        <v>4</v>
      </c>
      <c r="D35" s="21">
        <v>24.6</v>
      </c>
      <c r="E35" s="21">
        <v>98.4</v>
      </c>
    </row>
    <row r="36" spans="1:5" x14ac:dyDescent="0.2">
      <c r="A36" s="19" t="s">
        <v>319</v>
      </c>
      <c r="B36" s="19" t="s">
        <v>320</v>
      </c>
      <c r="C36" s="20">
        <v>1</v>
      </c>
      <c r="D36" s="21">
        <v>21</v>
      </c>
      <c r="E36" s="21">
        <v>21</v>
      </c>
    </row>
    <row r="37" spans="1:5" x14ac:dyDescent="0.2">
      <c r="A37" s="19" t="s">
        <v>321</v>
      </c>
      <c r="B37" s="19" t="s">
        <v>322</v>
      </c>
      <c r="C37" s="20">
        <v>2</v>
      </c>
      <c r="D37" s="21">
        <v>16.2</v>
      </c>
      <c r="E37" s="21">
        <v>32.4</v>
      </c>
    </row>
    <row r="38" spans="1:5" x14ac:dyDescent="0.2">
      <c r="A38" s="19" t="s">
        <v>323</v>
      </c>
      <c r="B38" s="19" t="s">
        <v>324</v>
      </c>
      <c r="C38" s="20">
        <v>2</v>
      </c>
      <c r="D38" s="21">
        <v>21.95</v>
      </c>
      <c r="E38" s="21">
        <v>43.9</v>
      </c>
    </row>
    <row r="39" spans="1:5" x14ac:dyDescent="0.2">
      <c r="A39" s="19" t="s">
        <v>325</v>
      </c>
      <c r="B39" s="19" t="s">
        <v>294</v>
      </c>
      <c r="C39" s="20">
        <v>2</v>
      </c>
      <c r="D39" s="21">
        <v>33.6</v>
      </c>
      <c r="E39" s="21">
        <v>67.2</v>
      </c>
    </row>
    <row r="40" spans="1:5" x14ac:dyDescent="0.2">
      <c r="A40" s="19" t="s">
        <v>326</v>
      </c>
      <c r="B40" s="19" t="s">
        <v>327</v>
      </c>
      <c r="C40" s="20">
        <v>2</v>
      </c>
      <c r="D40" s="21">
        <v>26.25</v>
      </c>
      <c r="E40" s="21">
        <v>52.5</v>
      </c>
    </row>
    <row r="41" spans="1:5" x14ac:dyDescent="0.2">
      <c r="A41" s="19" t="s">
        <v>328</v>
      </c>
      <c r="B41" s="19" t="s">
        <v>329</v>
      </c>
      <c r="C41" s="20">
        <v>2</v>
      </c>
      <c r="D41" s="21">
        <v>20.7</v>
      </c>
      <c r="E41" s="21">
        <v>41.4</v>
      </c>
    </row>
    <row r="42" spans="1:5" x14ac:dyDescent="0.2">
      <c r="A42" s="19" t="s">
        <v>330</v>
      </c>
      <c r="B42" s="19" t="s">
        <v>331</v>
      </c>
      <c r="C42" s="20">
        <v>2</v>
      </c>
      <c r="D42" s="21">
        <v>19.350000000000001</v>
      </c>
      <c r="E42" s="21">
        <v>38.700000000000003</v>
      </c>
    </row>
    <row r="43" spans="1:5" x14ac:dyDescent="0.2">
      <c r="A43" s="19" t="s">
        <v>332</v>
      </c>
      <c r="B43" s="19" t="s">
        <v>333</v>
      </c>
      <c r="C43" s="20">
        <v>1</v>
      </c>
      <c r="D43" s="21">
        <v>21.6</v>
      </c>
      <c r="E43" s="21">
        <v>21.6</v>
      </c>
    </row>
    <row r="44" spans="1:5" x14ac:dyDescent="0.2">
      <c r="A44" s="19" t="s">
        <v>334</v>
      </c>
      <c r="B44" s="19" t="s">
        <v>335</v>
      </c>
      <c r="C44" s="20">
        <v>2</v>
      </c>
      <c r="D44" s="21">
        <v>24.15</v>
      </c>
      <c r="E44" s="21">
        <v>48.3</v>
      </c>
    </row>
    <row r="45" spans="1:5" x14ac:dyDescent="0.2">
      <c r="A45" s="19" t="s">
        <v>336</v>
      </c>
      <c r="B45" s="19" t="s">
        <v>337</v>
      </c>
      <c r="C45" s="20">
        <v>2</v>
      </c>
      <c r="D45" s="21">
        <v>25.5</v>
      </c>
      <c r="E45" s="21">
        <v>51</v>
      </c>
    </row>
    <row r="46" spans="1:5" x14ac:dyDescent="0.2">
      <c r="A46" s="19" t="s">
        <v>338</v>
      </c>
      <c r="B46" s="19" t="s">
        <v>339</v>
      </c>
      <c r="C46" s="20">
        <v>1</v>
      </c>
      <c r="D46" s="21">
        <v>23.5</v>
      </c>
      <c r="E46" s="21">
        <v>23.5</v>
      </c>
    </row>
    <row r="47" spans="1:5" x14ac:dyDescent="0.2">
      <c r="A47" s="19" t="s">
        <v>340</v>
      </c>
      <c r="B47" s="19" t="s">
        <v>341</v>
      </c>
      <c r="C47" s="20">
        <v>4</v>
      </c>
      <c r="D47" s="21">
        <v>22.11</v>
      </c>
      <c r="E47" s="21">
        <v>88.44</v>
      </c>
    </row>
    <row r="48" spans="1:5" x14ac:dyDescent="0.2">
      <c r="A48" s="19" t="s">
        <v>342</v>
      </c>
      <c r="B48" s="19" t="s">
        <v>343</v>
      </c>
      <c r="C48" s="20">
        <v>2</v>
      </c>
      <c r="D48" s="21">
        <v>26.1</v>
      </c>
      <c r="E48" s="21">
        <v>52.2</v>
      </c>
    </row>
    <row r="49" spans="1:5" x14ac:dyDescent="0.2">
      <c r="A49" s="19" t="s">
        <v>344</v>
      </c>
      <c r="B49" s="19" t="s">
        <v>345</v>
      </c>
      <c r="C49" s="20">
        <v>1</v>
      </c>
      <c r="D49" s="21">
        <v>27.59</v>
      </c>
      <c r="E49" s="21">
        <v>27.59</v>
      </c>
    </row>
    <row r="50" spans="1:5" x14ac:dyDescent="0.2">
      <c r="A50" s="19" t="s">
        <v>346</v>
      </c>
      <c r="B50" s="19" t="s">
        <v>347</v>
      </c>
      <c r="C50" s="20">
        <v>2</v>
      </c>
      <c r="D50" s="21">
        <v>20</v>
      </c>
      <c r="E50" s="21">
        <v>40</v>
      </c>
    </row>
    <row r="51" spans="1:5" x14ac:dyDescent="0.2">
      <c r="A51" s="19" t="s">
        <v>348</v>
      </c>
      <c r="B51" s="19" t="s">
        <v>349</v>
      </c>
      <c r="C51" s="20">
        <v>2</v>
      </c>
      <c r="D51" s="21">
        <v>29.45</v>
      </c>
      <c r="E51" s="21">
        <v>58.9</v>
      </c>
    </row>
    <row r="52" spans="1:5" x14ac:dyDescent="0.2">
      <c r="A52" s="19" t="s">
        <v>350</v>
      </c>
      <c r="B52" s="19" t="s">
        <v>351</v>
      </c>
      <c r="C52" s="20">
        <v>2</v>
      </c>
      <c r="D52" s="21">
        <v>25.5</v>
      </c>
      <c r="E52" s="21">
        <v>51</v>
      </c>
    </row>
    <row r="53" spans="1:5" x14ac:dyDescent="0.2">
      <c r="A53" s="19" t="s">
        <v>352</v>
      </c>
      <c r="B53" s="19" t="s">
        <v>349</v>
      </c>
      <c r="C53" s="20">
        <v>2</v>
      </c>
      <c r="D53" s="21">
        <v>28</v>
      </c>
      <c r="E53" s="21">
        <v>56</v>
      </c>
    </row>
    <row r="54" spans="1:5" x14ac:dyDescent="0.2">
      <c r="A54" s="19" t="s">
        <v>353</v>
      </c>
      <c r="B54" s="19" t="s">
        <v>316</v>
      </c>
      <c r="C54" s="20">
        <v>1</v>
      </c>
      <c r="D54" s="21">
        <v>22.5</v>
      </c>
      <c r="E54" s="21">
        <v>22.5</v>
      </c>
    </row>
    <row r="55" spans="1:5" x14ac:dyDescent="0.2">
      <c r="A55" s="19" t="s">
        <v>354</v>
      </c>
      <c r="B55" s="19" t="s">
        <v>355</v>
      </c>
      <c r="C55" s="20">
        <v>1</v>
      </c>
      <c r="D55" s="21">
        <v>30.15</v>
      </c>
      <c r="E55" s="21">
        <v>30.15</v>
      </c>
    </row>
    <row r="56" spans="1:5" x14ac:dyDescent="0.2">
      <c r="A56" s="19" t="s">
        <v>356</v>
      </c>
      <c r="B56" s="19" t="s">
        <v>357</v>
      </c>
      <c r="C56" s="20">
        <v>4</v>
      </c>
      <c r="D56" s="21">
        <v>19.649999999999999</v>
      </c>
      <c r="E56" s="21">
        <v>78.599999999999994</v>
      </c>
    </row>
    <row r="57" spans="1:5" x14ac:dyDescent="0.2">
      <c r="A57" s="19" t="s">
        <v>358</v>
      </c>
      <c r="B57" s="19" t="s">
        <v>359</v>
      </c>
      <c r="C57" s="20">
        <v>10</v>
      </c>
      <c r="D57" s="21">
        <v>15.02</v>
      </c>
      <c r="E57" s="21">
        <v>150.19999999999999</v>
      </c>
    </row>
    <row r="58" spans="1:5" x14ac:dyDescent="0.2">
      <c r="A58" s="19" t="s">
        <v>360</v>
      </c>
      <c r="B58" s="19" t="s">
        <v>361</v>
      </c>
      <c r="C58" s="20">
        <v>4</v>
      </c>
      <c r="D58" s="21">
        <v>22.8</v>
      </c>
      <c r="E58" s="21">
        <v>91.2</v>
      </c>
    </row>
    <row r="59" spans="1:5" x14ac:dyDescent="0.2">
      <c r="A59" s="19" t="s">
        <v>362</v>
      </c>
      <c r="B59" s="19" t="s">
        <v>363</v>
      </c>
      <c r="C59" s="20">
        <v>2</v>
      </c>
      <c r="D59" s="21">
        <v>18.7</v>
      </c>
      <c r="E59" s="21">
        <v>37.4</v>
      </c>
    </row>
    <row r="60" spans="1:5" x14ac:dyDescent="0.2">
      <c r="A60" s="19" t="s">
        <v>364</v>
      </c>
      <c r="B60" s="19" t="s">
        <v>365</v>
      </c>
      <c r="C60" s="20">
        <v>4</v>
      </c>
      <c r="D60" s="21">
        <v>18.600000000000001</v>
      </c>
      <c r="E60" s="21">
        <v>74.400000000000006</v>
      </c>
    </row>
    <row r="61" spans="1:5" x14ac:dyDescent="0.2">
      <c r="A61" s="19" t="s">
        <v>366</v>
      </c>
      <c r="B61" s="19" t="s">
        <v>367</v>
      </c>
      <c r="C61" s="20">
        <v>2</v>
      </c>
      <c r="D61" s="21">
        <v>16.649999999999999</v>
      </c>
      <c r="E61" s="21">
        <v>33.299999999999997</v>
      </c>
    </row>
    <row r="62" spans="1:5" x14ac:dyDescent="0.2">
      <c r="A62" s="19" t="s">
        <v>368</v>
      </c>
      <c r="B62" s="19" t="s">
        <v>369</v>
      </c>
      <c r="C62" s="20">
        <v>1</v>
      </c>
      <c r="D62" s="21">
        <v>22.2</v>
      </c>
      <c r="E62" s="21">
        <v>22.2</v>
      </c>
    </row>
    <row r="63" spans="1:5" x14ac:dyDescent="0.2">
      <c r="A63" s="19" t="s">
        <v>370</v>
      </c>
      <c r="B63" s="19" t="s">
        <v>371</v>
      </c>
      <c r="C63" s="20">
        <v>2</v>
      </c>
      <c r="D63" s="21">
        <v>19.8</v>
      </c>
      <c r="E63" s="21">
        <v>39.6</v>
      </c>
    </row>
    <row r="64" spans="1:5" x14ac:dyDescent="0.2">
      <c r="A64" s="19" t="s">
        <v>372</v>
      </c>
      <c r="B64" s="19" t="s">
        <v>373</v>
      </c>
      <c r="C64" s="20">
        <v>2</v>
      </c>
      <c r="D64" s="21">
        <v>34.200000000000003</v>
      </c>
      <c r="E64" s="21">
        <v>68.400000000000006</v>
      </c>
    </row>
    <row r="65" spans="1:5" x14ac:dyDescent="0.2">
      <c r="A65" s="19" t="s">
        <v>374</v>
      </c>
      <c r="B65" s="19" t="s">
        <v>312</v>
      </c>
      <c r="C65" s="20">
        <v>1</v>
      </c>
      <c r="D65" s="21">
        <v>18.29</v>
      </c>
      <c r="E65" s="21">
        <v>18.29</v>
      </c>
    </row>
    <row r="66" spans="1:5" x14ac:dyDescent="0.2">
      <c r="A66" s="19" t="s">
        <v>375</v>
      </c>
      <c r="B66" s="19" t="s">
        <v>376</v>
      </c>
      <c r="C66" s="20">
        <v>2</v>
      </c>
      <c r="D66" s="21">
        <v>13.5</v>
      </c>
      <c r="E66" s="21">
        <v>27</v>
      </c>
    </row>
    <row r="67" spans="1:5" x14ac:dyDescent="0.2">
      <c r="A67" s="19" t="s">
        <v>377</v>
      </c>
      <c r="B67" s="19" t="s">
        <v>378</v>
      </c>
      <c r="C67" s="20">
        <v>2</v>
      </c>
      <c r="D67" s="21">
        <v>21.45</v>
      </c>
      <c r="E67" s="21">
        <v>42.9</v>
      </c>
    </row>
    <row r="68" spans="1:5" x14ac:dyDescent="0.2">
      <c r="A68" s="19" t="s">
        <v>379</v>
      </c>
      <c r="B68" s="19" t="s">
        <v>380</v>
      </c>
      <c r="C68" s="20">
        <v>1</v>
      </c>
      <c r="D68" s="21">
        <v>30</v>
      </c>
      <c r="E68" s="21">
        <v>30</v>
      </c>
    </row>
    <row r="69" spans="1:5" x14ac:dyDescent="0.2">
      <c r="A69" s="19" t="s">
        <v>381</v>
      </c>
      <c r="B69" s="19" t="s">
        <v>382</v>
      </c>
      <c r="C69" s="20">
        <v>2</v>
      </c>
      <c r="D69" s="21">
        <v>36.5</v>
      </c>
      <c r="E69" s="21">
        <v>73</v>
      </c>
    </row>
    <row r="70" spans="1:5" x14ac:dyDescent="0.2">
      <c r="A70" s="19" t="s">
        <v>383</v>
      </c>
      <c r="B70" s="19" t="s">
        <v>384</v>
      </c>
      <c r="C70" s="20">
        <v>2</v>
      </c>
      <c r="D70" s="21">
        <v>22.09</v>
      </c>
      <c r="E70" s="21">
        <v>44.18</v>
      </c>
    </row>
    <row r="71" spans="1:5" x14ac:dyDescent="0.2">
      <c r="A71" s="19" t="s">
        <v>385</v>
      </c>
      <c r="B71" s="19" t="s">
        <v>386</v>
      </c>
      <c r="C71" s="20">
        <v>1</v>
      </c>
      <c r="D71" s="21">
        <v>23.25</v>
      </c>
      <c r="E71" s="21">
        <v>23.25</v>
      </c>
    </row>
    <row r="72" spans="1:5" x14ac:dyDescent="0.2">
      <c r="A72" s="19" t="s">
        <v>387</v>
      </c>
      <c r="B72" s="19" t="s">
        <v>388</v>
      </c>
      <c r="C72" s="20">
        <v>2</v>
      </c>
      <c r="D72" s="21">
        <v>33.6</v>
      </c>
      <c r="E72" s="21">
        <v>67.2</v>
      </c>
    </row>
    <row r="73" spans="1:5" x14ac:dyDescent="0.2">
      <c r="A73" s="19" t="s">
        <v>389</v>
      </c>
      <c r="B73" s="19" t="s">
        <v>390</v>
      </c>
      <c r="C73" s="20">
        <v>2</v>
      </c>
      <c r="D73" s="21">
        <v>34.200000000000003</v>
      </c>
      <c r="E73" s="21">
        <v>68.400000000000006</v>
      </c>
    </row>
    <row r="74" spans="1:5" x14ac:dyDescent="0.2">
      <c r="A74" s="19" t="s">
        <v>391</v>
      </c>
      <c r="B74" s="19" t="s">
        <v>392</v>
      </c>
      <c r="C74" s="20">
        <v>1</v>
      </c>
      <c r="D74" s="21">
        <v>23.4</v>
      </c>
      <c r="E74" s="21">
        <v>23.4</v>
      </c>
    </row>
    <row r="75" spans="1:5" x14ac:dyDescent="0.2">
      <c r="A75" s="19" t="s">
        <v>393</v>
      </c>
      <c r="B75" s="19" t="s">
        <v>394</v>
      </c>
      <c r="C75" s="20">
        <v>2</v>
      </c>
      <c r="D75" s="21">
        <v>16.649999999999999</v>
      </c>
      <c r="E75" s="21">
        <v>33.299999999999997</v>
      </c>
    </row>
    <row r="76" spans="1:5" x14ac:dyDescent="0.2">
      <c r="A76" s="19" t="s">
        <v>395</v>
      </c>
      <c r="B76" s="19" t="s">
        <v>396</v>
      </c>
      <c r="C76" s="20">
        <v>4</v>
      </c>
      <c r="D76" s="21">
        <v>24.27</v>
      </c>
      <c r="E76" s="21">
        <v>97.08</v>
      </c>
    </row>
    <row r="77" spans="1:5" x14ac:dyDescent="0.2">
      <c r="A77" s="19" t="s">
        <v>397</v>
      </c>
      <c r="B77" s="19" t="s">
        <v>398</v>
      </c>
      <c r="C77" s="20">
        <v>1</v>
      </c>
      <c r="D77" s="21">
        <v>24.27</v>
      </c>
      <c r="E77" s="21">
        <v>24.27</v>
      </c>
    </row>
    <row r="78" spans="1:5" x14ac:dyDescent="0.2">
      <c r="A78" s="19" t="s">
        <v>399</v>
      </c>
      <c r="B78" s="19" t="s">
        <v>400</v>
      </c>
      <c r="C78" s="20">
        <v>1</v>
      </c>
      <c r="D78" s="21">
        <v>29.25</v>
      </c>
      <c r="E78" s="21">
        <v>29.25</v>
      </c>
    </row>
    <row r="79" spans="1:5" x14ac:dyDescent="0.2">
      <c r="A79" s="19" t="s">
        <v>401</v>
      </c>
      <c r="B79" s="19" t="s">
        <v>402</v>
      </c>
      <c r="C79" s="20">
        <v>1</v>
      </c>
      <c r="D79" s="21">
        <v>29.7</v>
      </c>
      <c r="E79" s="21">
        <v>29.7</v>
      </c>
    </row>
    <row r="80" spans="1:5" x14ac:dyDescent="0.2">
      <c r="A80" s="19" t="s">
        <v>403</v>
      </c>
      <c r="B80" s="19" t="s">
        <v>404</v>
      </c>
      <c r="C80" s="20">
        <v>1</v>
      </c>
      <c r="D80" s="21">
        <v>46.05</v>
      </c>
      <c r="E80" s="21">
        <v>46.05</v>
      </c>
    </row>
    <row r="81" spans="1:5" x14ac:dyDescent="0.2">
      <c r="A81" s="19" t="s">
        <v>405</v>
      </c>
      <c r="B81" s="19" t="s">
        <v>404</v>
      </c>
      <c r="C81" s="20">
        <v>1</v>
      </c>
      <c r="D81" s="21">
        <v>48.21</v>
      </c>
      <c r="E81" s="21">
        <v>48.21</v>
      </c>
    </row>
    <row r="82" spans="1:5" x14ac:dyDescent="0.2">
      <c r="A82" s="19" t="s">
        <v>406</v>
      </c>
      <c r="B82" s="19" t="s">
        <v>257</v>
      </c>
      <c r="C82" s="20">
        <v>1</v>
      </c>
      <c r="D82" s="21">
        <v>48.21</v>
      </c>
      <c r="E82" s="21">
        <v>48.21</v>
      </c>
    </row>
    <row r="83" spans="1:5" x14ac:dyDescent="0.2">
      <c r="A83" s="19" t="s">
        <v>407</v>
      </c>
      <c r="B83" s="19" t="s">
        <v>408</v>
      </c>
      <c r="C83" s="20">
        <v>2</v>
      </c>
      <c r="D83" s="21">
        <v>35.549999999999997</v>
      </c>
      <c r="E83" s="21">
        <v>71.099999999999994</v>
      </c>
    </row>
    <row r="84" spans="1:5" x14ac:dyDescent="0.2">
      <c r="A84" s="19" t="s">
        <v>409</v>
      </c>
      <c r="B84" s="19" t="s">
        <v>410</v>
      </c>
      <c r="C84" s="20">
        <v>2</v>
      </c>
      <c r="D84" s="21">
        <v>35.549999999999997</v>
      </c>
      <c r="E84" s="21">
        <v>71.099999999999994</v>
      </c>
    </row>
    <row r="85" spans="1:5" x14ac:dyDescent="0.2">
      <c r="A85" s="19" t="s">
        <v>411</v>
      </c>
      <c r="B85" s="19" t="s">
        <v>412</v>
      </c>
      <c r="C85" s="20">
        <v>2</v>
      </c>
      <c r="D85" s="21">
        <v>42.3</v>
      </c>
      <c r="E85" s="21">
        <v>84.6</v>
      </c>
    </row>
    <row r="86" spans="1:5" x14ac:dyDescent="0.2">
      <c r="A86" s="19" t="s">
        <v>413</v>
      </c>
      <c r="B86" s="19" t="s">
        <v>414</v>
      </c>
      <c r="C86" s="20">
        <v>2</v>
      </c>
      <c r="D86" s="21">
        <v>42.3</v>
      </c>
      <c r="E86" s="21">
        <v>84.6</v>
      </c>
    </row>
    <row r="87" spans="1:5" x14ac:dyDescent="0.2">
      <c r="A87" s="19" t="s">
        <v>415</v>
      </c>
      <c r="B87" s="19" t="s">
        <v>416</v>
      </c>
      <c r="C87" s="20">
        <v>2</v>
      </c>
      <c r="D87" s="21">
        <v>25.48</v>
      </c>
      <c r="E87" s="21">
        <v>50.96</v>
      </c>
    </row>
    <row r="88" spans="1:5" x14ac:dyDescent="0.2">
      <c r="A88" s="19" t="s">
        <v>417</v>
      </c>
      <c r="B88" s="19" t="s">
        <v>418</v>
      </c>
      <c r="C88" s="20">
        <v>1</v>
      </c>
      <c r="D88" s="21">
        <v>27.06</v>
      </c>
      <c r="E88" s="21">
        <v>27.06</v>
      </c>
    </row>
    <row r="89" spans="1:5" x14ac:dyDescent="0.2">
      <c r="A89" s="19" t="s">
        <v>419</v>
      </c>
      <c r="B89" s="19" t="s">
        <v>420</v>
      </c>
      <c r="C89" s="20">
        <v>2</v>
      </c>
      <c r="D89" s="21">
        <v>17.829999999999998</v>
      </c>
      <c r="E89" s="21">
        <v>35.659999999999997</v>
      </c>
    </row>
    <row r="90" spans="1:5" x14ac:dyDescent="0.2">
      <c r="A90" s="19" t="s">
        <v>421</v>
      </c>
      <c r="B90" s="19" t="s">
        <v>422</v>
      </c>
      <c r="C90" s="20">
        <v>1</v>
      </c>
      <c r="D90" s="21">
        <v>51.75</v>
      </c>
      <c r="E90" s="21">
        <v>51.75</v>
      </c>
    </row>
    <row r="91" spans="1:5" x14ac:dyDescent="0.2">
      <c r="A91" s="19" t="s">
        <v>423</v>
      </c>
      <c r="B91" s="19" t="s">
        <v>424</v>
      </c>
      <c r="C91" s="20">
        <v>1</v>
      </c>
      <c r="D91" s="21">
        <v>51.75</v>
      </c>
      <c r="E91" s="21">
        <v>51.75</v>
      </c>
    </row>
    <row r="92" spans="1:5" x14ac:dyDescent="0.2">
      <c r="A92" s="19" t="s">
        <v>425</v>
      </c>
      <c r="B92" s="19" t="s">
        <v>380</v>
      </c>
      <c r="C92" s="20">
        <v>1</v>
      </c>
      <c r="D92" s="21">
        <v>31.31</v>
      </c>
      <c r="E92" s="21">
        <v>31.31</v>
      </c>
    </row>
    <row r="93" spans="1:5" x14ac:dyDescent="0.2">
      <c r="A93" s="19" t="s">
        <v>426</v>
      </c>
      <c r="B93" s="19" t="s">
        <v>427</v>
      </c>
      <c r="C93" s="20">
        <v>2</v>
      </c>
      <c r="D93" s="21">
        <v>35.630000000000003</v>
      </c>
      <c r="E93" s="21">
        <v>71.260000000000005</v>
      </c>
    </row>
    <row r="94" spans="1:5" x14ac:dyDescent="0.2">
      <c r="A94" s="19" t="s">
        <v>428</v>
      </c>
      <c r="B94" s="19" t="s">
        <v>429</v>
      </c>
      <c r="C94" s="20">
        <v>2</v>
      </c>
      <c r="D94" s="21">
        <v>35.630000000000003</v>
      </c>
      <c r="E94" s="21">
        <v>71.260000000000005</v>
      </c>
    </row>
    <row r="95" spans="1:5" x14ac:dyDescent="0.2">
      <c r="A95" s="19" t="s">
        <v>430</v>
      </c>
      <c r="B95" s="19" t="s">
        <v>408</v>
      </c>
      <c r="C95" s="20">
        <v>2</v>
      </c>
      <c r="D95" s="21">
        <v>31.2</v>
      </c>
      <c r="E95" s="21">
        <v>62.4</v>
      </c>
    </row>
    <row r="96" spans="1:5" x14ac:dyDescent="0.2">
      <c r="A96" s="19" t="s">
        <v>431</v>
      </c>
      <c r="B96" s="19" t="s">
        <v>410</v>
      </c>
      <c r="C96" s="20">
        <v>2</v>
      </c>
      <c r="D96" s="21">
        <v>31.2</v>
      </c>
      <c r="E96" s="21">
        <v>62.4</v>
      </c>
    </row>
    <row r="97" spans="1:5" x14ac:dyDescent="0.2">
      <c r="A97" s="19" t="s">
        <v>432</v>
      </c>
      <c r="B97" s="19" t="s">
        <v>433</v>
      </c>
      <c r="C97" s="20">
        <v>1</v>
      </c>
      <c r="D97" s="21">
        <v>31.5</v>
      </c>
      <c r="E97" s="21">
        <v>31.5</v>
      </c>
    </row>
    <row r="98" spans="1:5" x14ac:dyDescent="0.2">
      <c r="A98" s="19" t="s">
        <v>434</v>
      </c>
      <c r="B98" s="19" t="s">
        <v>435</v>
      </c>
      <c r="C98" s="20">
        <v>1</v>
      </c>
      <c r="D98" s="21">
        <v>19.46</v>
      </c>
      <c r="E98" s="21">
        <v>19.46</v>
      </c>
    </row>
    <row r="99" spans="1:5" x14ac:dyDescent="0.2">
      <c r="A99" s="19" t="s">
        <v>436</v>
      </c>
      <c r="B99" s="19" t="s">
        <v>437</v>
      </c>
      <c r="C99" s="20">
        <v>1</v>
      </c>
      <c r="D99" s="21">
        <v>31.08</v>
      </c>
      <c r="E99" s="21">
        <v>31.08</v>
      </c>
    </row>
    <row r="100" spans="1:5" x14ac:dyDescent="0.2">
      <c r="A100" s="19" t="s">
        <v>438</v>
      </c>
      <c r="B100" s="19" t="s">
        <v>439</v>
      </c>
      <c r="C100" s="20">
        <v>1</v>
      </c>
      <c r="D100" s="21">
        <v>27.9</v>
      </c>
      <c r="E100" s="21">
        <v>27.9</v>
      </c>
    </row>
    <row r="101" spans="1:5" x14ac:dyDescent="0.2">
      <c r="A101" s="19" t="s">
        <v>440</v>
      </c>
      <c r="B101" s="19" t="s">
        <v>441</v>
      </c>
      <c r="C101" s="20">
        <v>2</v>
      </c>
      <c r="D101" s="21">
        <v>37.049999999999997</v>
      </c>
      <c r="E101" s="21">
        <v>74.099999999999994</v>
      </c>
    </row>
    <row r="102" spans="1:5" x14ac:dyDescent="0.2">
      <c r="A102" s="19" t="s">
        <v>442</v>
      </c>
      <c r="B102" s="19" t="s">
        <v>443</v>
      </c>
      <c r="C102" s="20">
        <v>2</v>
      </c>
      <c r="D102" s="21">
        <v>46.19</v>
      </c>
      <c r="E102" s="21">
        <v>92.38</v>
      </c>
    </row>
    <row r="103" spans="1:5" x14ac:dyDescent="0.2">
      <c r="A103" s="19" t="s">
        <v>444</v>
      </c>
      <c r="B103" s="19" t="s">
        <v>445</v>
      </c>
      <c r="C103" s="20">
        <v>1</v>
      </c>
      <c r="D103" s="21">
        <v>36.58</v>
      </c>
      <c r="E103" s="21">
        <v>36.58</v>
      </c>
    </row>
    <row r="104" spans="1:5" x14ac:dyDescent="0.2">
      <c r="A104" s="19" t="s">
        <v>446</v>
      </c>
      <c r="B104" s="19" t="s">
        <v>447</v>
      </c>
      <c r="C104" s="20">
        <v>1</v>
      </c>
      <c r="D104" s="21">
        <v>26.82</v>
      </c>
      <c r="E104" s="21">
        <v>26.82</v>
      </c>
    </row>
    <row r="105" spans="1:5" x14ac:dyDescent="0.2">
      <c r="A105" s="19" t="s">
        <v>448</v>
      </c>
      <c r="B105" s="19" t="s">
        <v>449</v>
      </c>
      <c r="C105" s="20">
        <v>2</v>
      </c>
      <c r="D105" s="21">
        <v>22.8</v>
      </c>
      <c r="E105" s="21">
        <v>45.6</v>
      </c>
    </row>
    <row r="106" spans="1:5" x14ac:dyDescent="0.2">
      <c r="A106" s="19" t="s">
        <v>450</v>
      </c>
      <c r="B106" s="19" t="s">
        <v>451</v>
      </c>
      <c r="C106" s="20">
        <v>1</v>
      </c>
      <c r="D106" s="21">
        <v>29.7</v>
      </c>
      <c r="E106" s="21">
        <v>29.7</v>
      </c>
    </row>
    <row r="107" spans="1:5" x14ac:dyDescent="0.2">
      <c r="A107" s="19" t="s">
        <v>452</v>
      </c>
      <c r="B107" s="19" t="s">
        <v>453</v>
      </c>
      <c r="C107" s="20">
        <v>2</v>
      </c>
      <c r="D107" s="21">
        <v>31.05</v>
      </c>
      <c r="E107" s="21">
        <v>62.1</v>
      </c>
    </row>
    <row r="108" spans="1:5" x14ac:dyDescent="0.2">
      <c r="A108" s="19" t="s">
        <v>454</v>
      </c>
      <c r="B108" s="19" t="s">
        <v>455</v>
      </c>
      <c r="C108" s="20">
        <v>1</v>
      </c>
      <c r="D108" s="21">
        <v>30.09</v>
      </c>
      <c r="E108" s="21">
        <v>30.09</v>
      </c>
    </row>
    <row r="109" spans="1:5" x14ac:dyDescent="0.2">
      <c r="A109" s="19" t="s">
        <v>456</v>
      </c>
      <c r="B109" s="19" t="s">
        <v>457</v>
      </c>
      <c r="C109" s="20">
        <v>1</v>
      </c>
      <c r="D109" s="21">
        <v>24</v>
      </c>
      <c r="E109" s="21">
        <v>24</v>
      </c>
    </row>
    <row r="110" spans="1:5" x14ac:dyDescent="0.2">
      <c r="A110" s="19" t="s">
        <v>458</v>
      </c>
      <c r="B110" s="19" t="s">
        <v>459</v>
      </c>
      <c r="C110" s="20">
        <v>2</v>
      </c>
      <c r="D110" s="21">
        <v>42</v>
      </c>
      <c r="E110" s="21">
        <v>84</v>
      </c>
    </row>
    <row r="111" spans="1:5" x14ac:dyDescent="0.2">
      <c r="A111" s="19" t="s">
        <v>460</v>
      </c>
      <c r="B111" s="19" t="s">
        <v>461</v>
      </c>
      <c r="C111" s="20">
        <v>2</v>
      </c>
      <c r="D111" s="21">
        <v>25.5</v>
      </c>
      <c r="E111" s="21">
        <v>51</v>
      </c>
    </row>
    <row r="112" spans="1:5" x14ac:dyDescent="0.2">
      <c r="A112" s="19" t="s">
        <v>462</v>
      </c>
      <c r="B112" s="19" t="s">
        <v>463</v>
      </c>
      <c r="C112" s="20">
        <v>2</v>
      </c>
      <c r="D112" s="21">
        <v>14.1</v>
      </c>
      <c r="E112" s="21">
        <v>28.2</v>
      </c>
    </row>
    <row r="113" spans="1:5" x14ac:dyDescent="0.2">
      <c r="A113" s="19" t="s">
        <v>464</v>
      </c>
      <c r="B113" s="19" t="s">
        <v>351</v>
      </c>
      <c r="C113" s="20">
        <v>1</v>
      </c>
      <c r="D113" s="21">
        <v>25.8</v>
      </c>
      <c r="E113" s="21">
        <v>25.8</v>
      </c>
    </row>
    <row r="114" spans="1:5" x14ac:dyDescent="0.2">
      <c r="A114" s="19" t="s">
        <v>465</v>
      </c>
      <c r="B114" s="19" t="s">
        <v>466</v>
      </c>
      <c r="C114" s="20">
        <v>1</v>
      </c>
      <c r="D114" s="21">
        <v>27.3</v>
      </c>
      <c r="E114" s="21">
        <v>27.3</v>
      </c>
    </row>
    <row r="115" spans="1:5" x14ac:dyDescent="0.2">
      <c r="A115" s="19" t="s">
        <v>467</v>
      </c>
      <c r="B115" s="19" t="s">
        <v>468</v>
      </c>
      <c r="C115" s="20">
        <v>1</v>
      </c>
      <c r="D115" s="21">
        <v>27.65</v>
      </c>
      <c r="E115" s="21">
        <v>27.65</v>
      </c>
    </row>
    <row r="116" spans="1:5" x14ac:dyDescent="0.2">
      <c r="A116" s="19" t="s">
        <v>469</v>
      </c>
      <c r="B116" s="19" t="s">
        <v>470</v>
      </c>
      <c r="C116" s="20">
        <v>1</v>
      </c>
      <c r="D116" s="21">
        <v>27.65</v>
      </c>
      <c r="E116" s="21">
        <v>27.65</v>
      </c>
    </row>
    <row r="117" spans="1:5" x14ac:dyDescent="0.2">
      <c r="A117" s="19" t="s">
        <v>471</v>
      </c>
      <c r="B117" s="19" t="s">
        <v>472</v>
      </c>
      <c r="C117" s="20">
        <v>2</v>
      </c>
      <c r="D117" s="21">
        <v>24.5</v>
      </c>
      <c r="E117" s="21">
        <v>49</v>
      </c>
    </row>
    <row r="118" spans="1:5" x14ac:dyDescent="0.2">
      <c r="A118" s="19" t="s">
        <v>473</v>
      </c>
      <c r="B118" s="19" t="s">
        <v>472</v>
      </c>
      <c r="C118" s="20">
        <v>2</v>
      </c>
      <c r="D118" s="21">
        <v>19.649999999999999</v>
      </c>
      <c r="E118" s="21">
        <v>39.299999999999997</v>
      </c>
    </row>
    <row r="119" spans="1:5" x14ac:dyDescent="0.2">
      <c r="A119" s="19" t="s">
        <v>474</v>
      </c>
      <c r="B119" s="19" t="s">
        <v>475</v>
      </c>
      <c r="C119" s="20">
        <v>2</v>
      </c>
      <c r="D119" s="21">
        <v>40.049999999999997</v>
      </c>
      <c r="E119" s="21">
        <v>80.099999999999994</v>
      </c>
    </row>
    <row r="120" spans="1:5" x14ac:dyDescent="0.2">
      <c r="A120" s="19" t="s">
        <v>476</v>
      </c>
      <c r="B120" s="19" t="s">
        <v>477</v>
      </c>
      <c r="C120" s="20">
        <v>1</v>
      </c>
      <c r="D120" s="21">
        <v>30.24</v>
      </c>
      <c r="E120" s="21">
        <v>30.24</v>
      </c>
    </row>
    <row r="121" spans="1:5" x14ac:dyDescent="0.2">
      <c r="A121" s="19" t="s">
        <v>478</v>
      </c>
      <c r="B121" s="19" t="s">
        <v>479</v>
      </c>
      <c r="C121" s="20">
        <v>1</v>
      </c>
      <c r="D121" s="21">
        <v>41.25</v>
      </c>
      <c r="E121" s="21">
        <v>41.25</v>
      </c>
    </row>
    <row r="122" spans="1:5" x14ac:dyDescent="0.2">
      <c r="A122" s="19" t="s">
        <v>480</v>
      </c>
      <c r="B122" s="19" t="s">
        <v>481</v>
      </c>
      <c r="C122" s="20">
        <v>1</v>
      </c>
      <c r="D122" s="21">
        <v>41.25</v>
      </c>
      <c r="E122" s="21">
        <v>41.25</v>
      </c>
    </row>
    <row r="123" spans="1:5" x14ac:dyDescent="0.2">
      <c r="A123" s="19" t="s">
        <v>482</v>
      </c>
      <c r="B123" s="19" t="s">
        <v>483</v>
      </c>
      <c r="C123" s="20">
        <v>1</v>
      </c>
      <c r="D123" s="21">
        <v>26.4</v>
      </c>
      <c r="E123" s="21">
        <v>26.4</v>
      </c>
    </row>
    <row r="124" spans="1:5" x14ac:dyDescent="0.2">
      <c r="A124" s="19" t="s">
        <v>484</v>
      </c>
      <c r="B124" s="19" t="s">
        <v>485</v>
      </c>
      <c r="C124" s="20">
        <v>1</v>
      </c>
      <c r="D124" s="21">
        <v>17.850000000000001</v>
      </c>
      <c r="E124" s="21">
        <v>17.850000000000001</v>
      </c>
    </row>
    <row r="125" spans="1:5" x14ac:dyDescent="0.2">
      <c r="A125" s="19" t="s">
        <v>486</v>
      </c>
      <c r="B125" s="19" t="s">
        <v>487</v>
      </c>
      <c r="C125" s="20">
        <v>1</v>
      </c>
      <c r="D125" s="21">
        <v>17.850000000000001</v>
      </c>
      <c r="E125" s="21">
        <v>17.850000000000001</v>
      </c>
    </row>
    <row r="126" spans="1:5" x14ac:dyDescent="0.2">
      <c r="A126" s="19" t="s">
        <v>488</v>
      </c>
      <c r="B126" s="19" t="s">
        <v>489</v>
      </c>
      <c r="C126" s="20">
        <v>1</v>
      </c>
      <c r="D126" s="21">
        <v>25.42</v>
      </c>
      <c r="E126" s="21">
        <v>25.42</v>
      </c>
    </row>
    <row r="127" spans="1:5" x14ac:dyDescent="0.2">
      <c r="A127" s="19" t="s">
        <v>490</v>
      </c>
      <c r="B127" s="19" t="s">
        <v>491</v>
      </c>
      <c r="C127" s="20">
        <v>1</v>
      </c>
      <c r="D127" s="21">
        <v>24.9</v>
      </c>
      <c r="E127" s="21">
        <v>24.9</v>
      </c>
    </row>
    <row r="128" spans="1:5" x14ac:dyDescent="0.2">
      <c r="A128" s="19" t="s">
        <v>492</v>
      </c>
      <c r="B128" s="19" t="s">
        <v>493</v>
      </c>
      <c r="C128" s="20">
        <v>1</v>
      </c>
      <c r="D128" s="21">
        <v>24.9</v>
      </c>
      <c r="E128" s="21">
        <v>24.9</v>
      </c>
    </row>
    <row r="129" spans="1:5" x14ac:dyDescent="0.2">
      <c r="A129" s="19" t="s">
        <v>494</v>
      </c>
      <c r="B129" s="19" t="s">
        <v>495</v>
      </c>
      <c r="C129" s="20">
        <v>2</v>
      </c>
      <c r="D129" s="21">
        <v>27.09</v>
      </c>
      <c r="E129" s="21">
        <v>54.18</v>
      </c>
    </row>
    <row r="130" spans="1:5" x14ac:dyDescent="0.2">
      <c r="A130" s="19" t="s">
        <v>496</v>
      </c>
      <c r="B130" s="19" t="s">
        <v>497</v>
      </c>
      <c r="C130" s="20">
        <v>2</v>
      </c>
      <c r="D130" s="21">
        <v>27.09</v>
      </c>
      <c r="E130" s="21">
        <v>54.18</v>
      </c>
    </row>
    <row r="131" spans="1:5" x14ac:dyDescent="0.2">
      <c r="A131" s="19" t="s">
        <v>498</v>
      </c>
      <c r="B131" s="19" t="s">
        <v>499</v>
      </c>
      <c r="C131" s="20">
        <v>4</v>
      </c>
      <c r="D131" s="21">
        <v>33.17</v>
      </c>
      <c r="E131" s="21">
        <v>132.68</v>
      </c>
    </row>
    <row r="132" spans="1:5" x14ac:dyDescent="0.2">
      <c r="A132" s="19" t="s">
        <v>500</v>
      </c>
      <c r="B132" s="19" t="s">
        <v>501</v>
      </c>
      <c r="C132" s="20">
        <v>1</v>
      </c>
      <c r="D132" s="21">
        <v>31</v>
      </c>
      <c r="E132" s="21">
        <v>31</v>
      </c>
    </row>
    <row r="133" spans="1:5" x14ac:dyDescent="0.2">
      <c r="A133" s="19" t="s">
        <v>502</v>
      </c>
      <c r="B133" s="19" t="s">
        <v>503</v>
      </c>
      <c r="C133" s="20">
        <v>1</v>
      </c>
      <c r="D133" s="21">
        <v>31</v>
      </c>
      <c r="E133" s="21">
        <v>31</v>
      </c>
    </row>
    <row r="134" spans="1:5" x14ac:dyDescent="0.2">
      <c r="A134" s="19" t="s">
        <v>504</v>
      </c>
      <c r="B134" s="19" t="s">
        <v>501</v>
      </c>
      <c r="C134" s="20">
        <v>1</v>
      </c>
      <c r="D134" s="21">
        <v>20.100000000000001</v>
      </c>
      <c r="E134" s="21">
        <v>20.100000000000001</v>
      </c>
    </row>
    <row r="135" spans="1:5" x14ac:dyDescent="0.2">
      <c r="A135" s="19" t="s">
        <v>505</v>
      </c>
      <c r="B135" s="19" t="s">
        <v>503</v>
      </c>
      <c r="C135" s="20">
        <v>1</v>
      </c>
      <c r="D135" s="21">
        <v>20.100000000000001</v>
      </c>
      <c r="E135" s="21">
        <v>20.100000000000001</v>
      </c>
    </row>
    <row r="136" spans="1:5" x14ac:dyDescent="0.2">
      <c r="A136" s="19" t="s">
        <v>506</v>
      </c>
      <c r="B136" s="19" t="s">
        <v>507</v>
      </c>
      <c r="C136" s="20">
        <v>1</v>
      </c>
      <c r="D136" s="21">
        <v>27.57</v>
      </c>
      <c r="E136" s="21">
        <v>27.57</v>
      </c>
    </row>
    <row r="137" spans="1:5" x14ac:dyDescent="0.2">
      <c r="A137" s="19" t="s">
        <v>508</v>
      </c>
      <c r="B137" s="19" t="s">
        <v>509</v>
      </c>
      <c r="C137" s="20">
        <v>3</v>
      </c>
      <c r="D137" s="21">
        <v>31.78</v>
      </c>
      <c r="E137" s="21">
        <v>95.34</v>
      </c>
    </row>
    <row r="138" spans="1:5" x14ac:dyDescent="0.2">
      <c r="A138" s="19" t="s">
        <v>510</v>
      </c>
      <c r="B138" s="19" t="s">
        <v>511</v>
      </c>
      <c r="C138" s="20">
        <v>1</v>
      </c>
      <c r="D138" s="21">
        <v>26.9</v>
      </c>
      <c r="E138" s="21">
        <v>26.9</v>
      </c>
    </row>
    <row r="139" spans="1:5" x14ac:dyDescent="0.2">
      <c r="A139" s="19" t="s">
        <v>512</v>
      </c>
      <c r="B139" s="19" t="s">
        <v>513</v>
      </c>
      <c r="C139" s="20">
        <v>1</v>
      </c>
      <c r="D139" s="21">
        <v>29.14</v>
      </c>
      <c r="E139" s="21">
        <v>29.14</v>
      </c>
    </row>
    <row r="140" spans="1:5" x14ac:dyDescent="0.2">
      <c r="A140" s="19" t="s">
        <v>514</v>
      </c>
      <c r="B140" s="19" t="s">
        <v>515</v>
      </c>
      <c r="C140" s="20">
        <v>2</v>
      </c>
      <c r="D140" s="21">
        <v>41.91</v>
      </c>
      <c r="E140" s="21">
        <v>83.82</v>
      </c>
    </row>
    <row r="141" spans="1:5" x14ac:dyDescent="0.2">
      <c r="A141" s="19" t="s">
        <v>516</v>
      </c>
      <c r="B141" s="19" t="s">
        <v>517</v>
      </c>
      <c r="C141" s="20">
        <v>1</v>
      </c>
      <c r="D141" s="21">
        <v>45.6</v>
      </c>
      <c r="E141" s="21">
        <v>45.6</v>
      </c>
    </row>
    <row r="142" spans="1:5" x14ac:dyDescent="0.2">
      <c r="A142" s="19" t="s">
        <v>518</v>
      </c>
      <c r="B142" s="19" t="s">
        <v>519</v>
      </c>
      <c r="C142" s="20">
        <v>1</v>
      </c>
      <c r="D142" s="21">
        <v>45.6</v>
      </c>
      <c r="E142" s="21">
        <v>45.6</v>
      </c>
    </row>
    <row r="143" spans="1:5" x14ac:dyDescent="0.2">
      <c r="A143" s="19" t="s">
        <v>520</v>
      </c>
      <c r="B143" s="19" t="s">
        <v>521</v>
      </c>
      <c r="C143" s="20">
        <v>1</v>
      </c>
      <c r="D143" s="21">
        <v>20.149999999999999</v>
      </c>
      <c r="E143" s="21">
        <v>20.149999999999999</v>
      </c>
    </row>
    <row r="144" spans="1:5" x14ac:dyDescent="0.2">
      <c r="A144" s="19" t="s">
        <v>522</v>
      </c>
      <c r="B144" s="19" t="s">
        <v>523</v>
      </c>
      <c r="C144" s="20">
        <v>2</v>
      </c>
      <c r="D144" s="21">
        <v>29.79</v>
      </c>
      <c r="E144" s="21">
        <v>59.58</v>
      </c>
    </row>
    <row r="145" spans="1:5" x14ac:dyDescent="0.2">
      <c r="A145" s="19" t="s">
        <v>524</v>
      </c>
      <c r="B145" s="19" t="s">
        <v>525</v>
      </c>
      <c r="C145" s="20">
        <v>4</v>
      </c>
      <c r="D145" s="21">
        <v>30</v>
      </c>
      <c r="E145" s="21">
        <v>120</v>
      </c>
    </row>
    <row r="146" spans="1:5" x14ac:dyDescent="0.2">
      <c r="A146" s="19" t="s">
        <v>526</v>
      </c>
      <c r="B146" s="19" t="s">
        <v>527</v>
      </c>
      <c r="C146" s="20">
        <v>1</v>
      </c>
      <c r="D146" s="21">
        <v>25.8</v>
      </c>
      <c r="E146" s="21">
        <v>25.8</v>
      </c>
    </row>
    <row r="147" spans="1:5" x14ac:dyDescent="0.2">
      <c r="A147" s="19" t="s">
        <v>528</v>
      </c>
      <c r="B147" s="19" t="s">
        <v>529</v>
      </c>
      <c r="C147" s="20">
        <v>2</v>
      </c>
      <c r="D147" s="21">
        <v>32.32</v>
      </c>
      <c r="E147" s="21">
        <v>64.64</v>
      </c>
    </row>
    <row r="148" spans="1:5" x14ac:dyDescent="0.2">
      <c r="A148" s="19" t="s">
        <v>530</v>
      </c>
      <c r="B148" s="19" t="s">
        <v>531</v>
      </c>
      <c r="C148" s="20">
        <v>2</v>
      </c>
      <c r="D148" s="21">
        <v>29.31</v>
      </c>
      <c r="E148" s="21">
        <v>58.62</v>
      </c>
    </row>
    <row r="149" spans="1:5" x14ac:dyDescent="0.2">
      <c r="A149" s="19" t="s">
        <v>532</v>
      </c>
      <c r="B149" s="19" t="s">
        <v>533</v>
      </c>
      <c r="C149" s="20">
        <v>1</v>
      </c>
      <c r="D149" s="21">
        <v>24.03</v>
      </c>
      <c r="E149" s="21">
        <v>24.03</v>
      </c>
    </row>
    <row r="150" spans="1:5" x14ac:dyDescent="0.2">
      <c r="A150" s="19" t="s">
        <v>534</v>
      </c>
      <c r="B150" s="19" t="s">
        <v>535</v>
      </c>
      <c r="C150" s="20">
        <v>1</v>
      </c>
      <c r="D150" s="21">
        <v>24.03</v>
      </c>
      <c r="E150" s="21">
        <v>24.03</v>
      </c>
    </row>
    <row r="151" spans="1:5" x14ac:dyDescent="0.2">
      <c r="A151" s="19" t="s">
        <v>536</v>
      </c>
      <c r="B151" s="19" t="s">
        <v>537</v>
      </c>
      <c r="C151" s="20">
        <v>1</v>
      </c>
      <c r="D151" s="21">
        <v>37</v>
      </c>
      <c r="E151" s="21">
        <v>37</v>
      </c>
    </row>
    <row r="152" spans="1:5" x14ac:dyDescent="0.2">
      <c r="A152" s="19" t="s">
        <v>538</v>
      </c>
      <c r="B152" s="19" t="s">
        <v>539</v>
      </c>
      <c r="C152" s="20">
        <v>1</v>
      </c>
      <c r="D152" s="21">
        <v>37</v>
      </c>
      <c r="E152" s="21">
        <v>37</v>
      </c>
    </row>
    <row r="153" spans="1:5" x14ac:dyDescent="0.2">
      <c r="A153" s="19" t="s">
        <v>540</v>
      </c>
      <c r="B153" s="19" t="s">
        <v>541</v>
      </c>
      <c r="C153" s="20">
        <v>2</v>
      </c>
      <c r="D153" s="21">
        <v>44.18</v>
      </c>
      <c r="E153" s="21">
        <v>88.36</v>
      </c>
    </row>
    <row r="154" spans="1:5" x14ac:dyDescent="0.2">
      <c r="A154" s="19" t="s">
        <v>542</v>
      </c>
      <c r="B154" s="19" t="s">
        <v>543</v>
      </c>
      <c r="C154" s="20">
        <v>3</v>
      </c>
      <c r="D154" s="21">
        <v>33.6</v>
      </c>
      <c r="E154" s="21">
        <v>100.8</v>
      </c>
    </row>
    <row r="155" spans="1:5" x14ac:dyDescent="0.2">
      <c r="A155" s="19" t="s">
        <v>544</v>
      </c>
      <c r="B155" s="19" t="s">
        <v>529</v>
      </c>
      <c r="C155" s="20">
        <v>2</v>
      </c>
      <c r="D155" s="21">
        <v>23.25</v>
      </c>
      <c r="E155" s="21">
        <v>46.5</v>
      </c>
    </row>
    <row r="156" spans="1:5" x14ac:dyDescent="0.2">
      <c r="A156" s="19" t="s">
        <v>545</v>
      </c>
      <c r="B156" s="19" t="s">
        <v>546</v>
      </c>
      <c r="C156" s="20">
        <v>2</v>
      </c>
      <c r="D156" s="21">
        <v>34.65</v>
      </c>
      <c r="E156" s="21">
        <v>69.3</v>
      </c>
    </row>
    <row r="157" spans="1:5" x14ac:dyDescent="0.2">
      <c r="A157" s="19" t="s">
        <v>547</v>
      </c>
      <c r="B157" s="19" t="s">
        <v>548</v>
      </c>
      <c r="C157" s="20">
        <v>2</v>
      </c>
      <c r="D157" s="21">
        <v>45.06</v>
      </c>
      <c r="E157" s="21">
        <v>90.12</v>
      </c>
    </row>
    <row r="158" spans="1:5" x14ac:dyDescent="0.2">
      <c r="A158" s="19" t="s">
        <v>549</v>
      </c>
      <c r="B158" s="19" t="s">
        <v>550</v>
      </c>
      <c r="C158" s="20">
        <v>4</v>
      </c>
      <c r="D158" s="21">
        <v>34.020000000000003</v>
      </c>
      <c r="E158" s="21">
        <v>136.08000000000001</v>
      </c>
    </row>
    <row r="159" spans="1:5" x14ac:dyDescent="0.2">
      <c r="A159" s="19" t="s">
        <v>551</v>
      </c>
      <c r="B159" s="19" t="s">
        <v>552</v>
      </c>
      <c r="C159" s="20">
        <v>2</v>
      </c>
      <c r="D159" s="21">
        <v>25.8</v>
      </c>
      <c r="E159" s="21">
        <v>51.6</v>
      </c>
    </row>
    <row r="160" spans="1:5" x14ac:dyDescent="0.2">
      <c r="A160" s="19" t="s">
        <v>553</v>
      </c>
      <c r="B160" s="19" t="s">
        <v>554</v>
      </c>
      <c r="C160" s="20">
        <v>1</v>
      </c>
      <c r="D160" s="21">
        <v>28.37</v>
      </c>
      <c r="E160" s="21">
        <v>28.37</v>
      </c>
    </row>
    <row r="161" spans="1:5" x14ac:dyDescent="0.2">
      <c r="A161" s="19" t="s">
        <v>555</v>
      </c>
      <c r="B161" s="19" t="s">
        <v>298</v>
      </c>
      <c r="C161" s="20">
        <v>2</v>
      </c>
      <c r="D161" s="21">
        <v>30.19</v>
      </c>
      <c r="E161" s="21">
        <v>60.38</v>
      </c>
    </row>
    <row r="162" spans="1:5" x14ac:dyDescent="0.2">
      <c r="A162" s="19" t="s">
        <v>556</v>
      </c>
      <c r="B162" s="19" t="s">
        <v>298</v>
      </c>
      <c r="C162" s="20">
        <v>2</v>
      </c>
      <c r="D162" s="21">
        <v>30</v>
      </c>
      <c r="E162" s="21">
        <v>60</v>
      </c>
    </row>
    <row r="163" spans="1:5" x14ac:dyDescent="0.2">
      <c r="A163" s="19" t="s">
        <v>557</v>
      </c>
      <c r="B163" s="19" t="s">
        <v>558</v>
      </c>
      <c r="C163" s="20">
        <v>1</v>
      </c>
      <c r="D163" s="21">
        <v>37.799999999999997</v>
      </c>
      <c r="E163" s="21">
        <v>37.799999999999997</v>
      </c>
    </row>
    <row r="164" spans="1:5" x14ac:dyDescent="0.2">
      <c r="A164" s="19" t="s">
        <v>559</v>
      </c>
      <c r="B164" s="19" t="s">
        <v>560</v>
      </c>
      <c r="C164" s="20">
        <v>1</v>
      </c>
      <c r="D164" s="21">
        <v>37.799999999999997</v>
      </c>
      <c r="E164" s="21">
        <v>37.799999999999997</v>
      </c>
    </row>
    <row r="165" spans="1:5" x14ac:dyDescent="0.2">
      <c r="A165" s="19" t="s">
        <v>561</v>
      </c>
      <c r="B165" s="19" t="s">
        <v>298</v>
      </c>
      <c r="C165" s="20">
        <v>4</v>
      </c>
      <c r="D165" s="21">
        <v>26.7</v>
      </c>
      <c r="E165" s="21">
        <v>106.8</v>
      </c>
    </row>
    <row r="166" spans="1:5" x14ac:dyDescent="0.2">
      <c r="A166" s="19" t="s">
        <v>562</v>
      </c>
      <c r="B166" s="19" t="s">
        <v>563</v>
      </c>
      <c r="C166" s="20">
        <v>1</v>
      </c>
      <c r="D166" s="21">
        <v>29.31</v>
      </c>
      <c r="E166" s="21">
        <v>29.31</v>
      </c>
    </row>
    <row r="167" spans="1:5" x14ac:dyDescent="0.2">
      <c r="A167" s="19" t="s">
        <v>564</v>
      </c>
      <c r="B167" s="19" t="s">
        <v>565</v>
      </c>
      <c r="C167" s="20">
        <v>1</v>
      </c>
      <c r="D167" s="21">
        <v>29.31</v>
      </c>
      <c r="E167" s="21">
        <v>29.31</v>
      </c>
    </row>
    <row r="168" spans="1:5" x14ac:dyDescent="0.2">
      <c r="A168" s="19" t="s">
        <v>566</v>
      </c>
      <c r="B168" s="19" t="s">
        <v>567</v>
      </c>
      <c r="C168" s="20">
        <v>2</v>
      </c>
      <c r="D168" s="21">
        <v>56.54</v>
      </c>
      <c r="E168" s="21">
        <v>113.08</v>
      </c>
    </row>
    <row r="169" spans="1:5" x14ac:dyDescent="0.2">
      <c r="A169" s="19" t="s">
        <v>568</v>
      </c>
      <c r="B169" s="19" t="s">
        <v>569</v>
      </c>
      <c r="C169" s="20">
        <v>1</v>
      </c>
      <c r="D169" s="21">
        <v>32.93</v>
      </c>
      <c r="E169" s="21">
        <v>32.93</v>
      </c>
    </row>
    <row r="170" spans="1:5" x14ac:dyDescent="0.2">
      <c r="A170" s="19" t="s">
        <v>570</v>
      </c>
      <c r="B170" s="19" t="s">
        <v>571</v>
      </c>
      <c r="C170" s="20">
        <v>1</v>
      </c>
      <c r="D170" s="21">
        <v>29.55</v>
      </c>
      <c r="E170" s="21">
        <v>29.55</v>
      </c>
    </row>
    <row r="171" spans="1:5" x14ac:dyDescent="0.2">
      <c r="A171" s="19" t="s">
        <v>572</v>
      </c>
      <c r="B171" s="19" t="s">
        <v>573</v>
      </c>
      <c r="C171" s="20">
        <v>2</v>
      </c>
      <c r="D171" s="21">
        <v>25.8</v>
      </c>
      <c r="E171" s="21">
        <v>51.6</v>
      </c>
    </row>
    <row r="172" spans="1:5" x14ac:dyDescent="0.2">
      <c r="A172" s="19" t="s">
        <v>574</v>
      </c>
      <c r="B172" s="19" t="s">
        <v>575</v>
      </c>
      <c r="C172" s="20">
        <v>2</v>
      </c>
      <c r="D172" s="21">
        <v>25.03</v>
      </c>
      <c r="E172" s="21">
        <v>50.06</v>
      </c>
    </row>
    <row r="173" spans="1:5" x14ac:dyDescent="0.2">
      <c r="A173" s="19" t="s">
        <v>576</v>
      </c>
      <c r="B173" s="19" t="s">
        <v>577</v>
      </c>
      <c r="C173" s="20">
        <v>1</v>
      </c>
      <c r="D173" s="21">
        <v>29</v>
      </c>
      <c r="E173" s="21">
        <v>29</v>
      </c>
    </row>
    <row r="174" spans="1:5" x14ac:dyDescent="0.2">
      <c r="A174" s="19" t="s">
        <v>578</v>
      </c>
      <c r="B174" s="19" t="s">
        <v>579</v>
      </c>
      <c r="C174" s="20">
        <v>2</v>
      </c>
      <c r="D174" s="21">
        <v>27.59</v>
      </c>
      <c r="E174" s="21">
        <v>55.18</v>
      </c>
    </row>
    <row r="175" spans="1:5" x14ac:dyDescent="0.2">
      <c r="A175" s="19" t="s">
        <v>580</v>
      </c>
      <c r="B175" s="19" t="s">
        <v>581</v>
      </c>
      <c r="C175" s="20">
        <v>4</v>
      </c>
      <c r="D175" s="21">
        <v>24</v>
      </c>
      <c r="E175" s="21">
        <v>96</v>
      </c>
    </row>
    <row r="176" spans="1:5" x14ac:dyDescent="0.2">
      <c r="A176" s="19" t="s">
        <v>582</v>
      </c>
      <c r="B176" s="19" t="s">
        <v>583</v>
      </c>
      <c r="C176" s="20">
        <v>2</v>
      </c>
      <c r="D176" s="21">
        <v>32.46</v>
      </c>
      <c r="E176" s="21">
        <v>64.92</v>
      </c>
    </row>
    <row r="177" spans="1:5" x14ac:dyDescent="0.2">
      <c r="A177" s="19" t="s">
        <v>584</v>
      </c>
      <c r="B177" s="19" t="s">
        <v>585</v>
      </c>
      <c r="C177" s="20">
        <v>2</v>
      </c>
      <c r="D177" s="21">
        <v>27.25</v>
      </c>
      <c r="E177" s="21">
        <v>54.5</v>
      </c>
    </row>
    <row r="178" spans="1:5" x14ac:dyDescent="0.2">
      <c r="A178" s="19" t="s">
        <v>586</v>
      </c>
      <c r="B178" s="19" t="s">
        <v>587</v>
      </c>
      <c r="C178" s="20">
        <v>2</v>
      </c>
      <c r="D178" s="21">
        <v>40.5</v>
      </c>
      <c r="E178" s="21">
        <v>81</v>
      </c>
    </row>
    <row r="179" spans="1:5" x14ac:dyDescent="0.2">
      <c r="A179" s="19" t="s">
        <v>588</v>
      </c>
      <c r="B179" s="19" t="s">
        <v>589</v>
      </c>
      <c r="C179" s="20">
        <v>1</v>
      </c>
      <c r="D179" s="21">
        <v>34.630000000000003</v>
      </c>
      <c r="E179" s="21">
        <v>34.630000000000003</v>
      </c>
    </row>
    <row r="180" spans="1:5" x14ac:dyDescent="0.2">
      <c r="A180" s="19" t="s">
        <v>590</v>
      </c>
      <c r="B180" s="19" t="s">
        <v>591</v>
      </c>
      <c r="C180" s="20">
        <v>1</v>
      </c>
      <c r="D180" s="21">
        <v>34.630000000000003</v>
      </c>
      <c r="E180" s="21">
        <v>34.630000000000003</v>
      </c>
    </row>
    <row r="181" spans="1:5" x14ac:dyDescent="0.2">
      <c r="A181" s="19" t="s">
        <v>592</v>
      </c>
      <c r="B181" s="19" t="s">
        <v>593</v>
      </c>
      <c r="C181" s="20">
        <v>2</v>
      </c>
      <c r="D181" s="21">
        <v>31.8</v>
      </c>
      <c r="E181" s="21">
        <v>63.6</v>
      </c>
    </row>
    <row r="182" spans="1:5" x14ac:dyDescent="0.2">
      <c r="A182" s="19" t="s">
        <v>594</v>
      </c>
      <c r="B182" s="19" t="s">
        <v>595</v>
      </c>
      <c r="C182" s="20">
        <v>1</v>
      </c>
      <c r="D182" s="21">
        <v>31.78</v>
      </c>
      <c r="E182" s="21">
        <v>31.78</v>
      </c>
    </row>
    <row r="183" spans="1:5" x14ac:dyDescent="0.2">
      <c r="A183" s="19" t="s">
        <v>596</v>
      </c>
      <c r="B183" s="19" t="s">
        <v>597</v>
      </c>
      <c r="C183" s="20">
        <v>1</v>
      </c>
      <c r="D183" s="21">
        <v>31.78</v>
      </c>
      <c r="E183" s="21">
        <v>31.78</v>
      </c>
    </row>
    <row r="184" spans="1:5" x14ac:dyDescent="0.2">
      <c r="A184" s="19" t="s">
        <v>598</v>
      </c>
      <c r="B184" s="19" t="s">
        <v>599</v>
      </c>
      <c r="C184" s="20">
        <v>2</v>
      </c>
      <c r="D184" s="21">
        <v>36.58</v>
      </c>
      <c r="E184" s="21">
        <v>73.16</v>
      </c>
    </row>
    <row r="185" spans="1:5" x14ac:dyDescent="0.2">
      <c r="A185" s="19" t="s">
        <v>600</v>
      </c>
      <c r="B185" s="19" t="s">
        <v>601</v>
      </c>
      <c r="C185" s="20">
        <v>1</v>
      </c>
      <c r="D185" s="21">
        <v>34.549999999999997</v>
      </c>
      <c r="E185" s="21">
        <v>34.549999999999997</v>
      </c>
    </row>
    <row r="186" spans="1:5" x14ac:dyDescent="0.2">
      <c r="A186" s="19" t="s">
        <v>602</v>
      </c>
      <c r="B186" s="19" t="s">
        <v>603</v>
      </c>
      <c r="C186" s="20">
        <v>1</v>
      </c>
      <c r="D186" s="21">
        <v>22.5</v>
      </c>
      <c r="E186" s="21">
        <v>22.5</v>
      </c>
    </row>
    <row r="187" spans="1:5" x14ac:dyDescent="0.2">
      <c r="A187" s="19" t="s">
        <v>604</v>
      </c>
      <c r="B187" s="19" t="s">
        <v>259</v>
      </c>
      <c r="C187" s="20">
        <v>1</v>
      </c>
      <c r="D187" s="21">
        <v>37.200000000000003</v>
      </c>
      <c r="E187" s="21">
        <v>37.200000000000003</v>
      </c>
    </row>
    <row r="188" spans="1:5" x14ac:dyDescent="0.2">
      <c r="A188" s="19" t="s">
        <v>605</v>
      </c>
      <c r="B188" s="19" t="s">
        <v>259</v>
      </c>
      <c r="C188" s="20">
        <v>1</v>
      </c>
      <c r="D188" s="21">
        <v>37.200000000000003</v>
      </c>
      <c r="E188" s="21">
        <v>37.200000000000003</v>
      </c>
    </row>
    <row r="189" spans="1:5" x14ac:dyDescent="0.2">
      <c r="A189" s="19" t="s">
        <v>606</v>
      </c>
      <c r="B189" s="19" t="s">
        <v>607</v>
      </c>
      <c r="C189" s="20">
        <v>2</v>
      </c>
      <c r="D189" s="21">
        <v>34.19</v>
      </c>
      <c r="E189" s="21">
        <v>68.38</v>
      </c>
    </row>
    <row r="190" spans="1:5" x14ac:dyDescent="0.2">
      <c r="A190" s="19" t="s">
        <v>608</v>
      </c>
      <c r="B190" s="19" t="s">
        <v>609</v>
      </c>
      <c r="C190" s="20">
        <v>2</v>
      </c>
      <c r="D190" s="21">
        <v>34.19</v>
      </c>
      <c r="E190" s="21">
        <v>68.38</v>
      </c>
    </row>
    <row r="191" spans="1:5" x14ac:dyDescent="0.2">
      <c r="A191" s="19" t="s">
        <v>610</v>
      </c>
      <c r="B191" s="19" t="s">
        <v>611</v>
      </c>
      <c r="C191" s="20">
        <v>1</v>
      </c>
      <c r="D191" s="21">
        <v>32.25</v>
      </c>
      <c r="E191" s="21">
        <v>32.25</v>
      </c>
    </row>
    <row r="192" spans="1:5" x14ac:dyDescent="0.2">
      <c r="A192" s="19" t="s">
        <v>612</v>
      </c>
      <c r="B192" s="19" t="s">
        <v>613</v>
      </c>
      <c r="C192" s="20">
        <v>2</v>
      </c>
      <c r="D192" s="21">
        <v>23.1</v>
      </c>
      <c r="E192" s="21">
        <v>46.2</v>
      </c>
    </row>
    <row r="193" spans="1:5" x14ac:dyDescent="0.2">
      <c r="A193" s="19" t="s">
        <v>614</v>
      </c>
      <c r="B193" s="19" t="s">
        <v>615</v>
      </c>
      <c r="C193" s="20">
        <v>4</v>
      </c>
      <c r="D193" s="21">
        <v>29.75</v>
      </c>
      <c r="E193" s="21">
        <v>119</v>
      </c>
    </row>
    <row r="194" spans="1:5" x14ac:dyDescent="0.2">
      <c r="A194" s="19" t="s">
        <v>616</v>
      </c>
      <c r="B194" s="19" t="s">
        <v>617</v>
      </c>
      <c r="C194" s="20">
        <v>2</v>
      </c>
      <c r="D194" s="21">
        <v>25.8</v>
      </c>
      <c r="E194" s="21">
        <v>51.6</v>
      </c>
    </row>
    <row r="195" spans="1:5" x14ac:dyDescent="0.2">
      <c r="A195" s="19" t="s">
        <v>618</v>
      </c>
      <c r="B195" s="19" t="s">
        <v>619</v>
      </c>
      <c r="C195" s="20">
        <v>2</v>
      </c>
      <c r="D195" s="21">
        <v>21.9</v>
      </c>
      <c r="E195" s="21">
        <v>43.8</v>
      </c>
    </row>
    <row r="196" spans="1:5" x14ac:dyDescent="0.2">
      <c r="A196" s="19" t="s">
        <v>620</v>
      </c>
      <c r="B196" s="19" t="s">
        <v>259</v>
      </c>
      <c r="C196" s="20">
        <v>1</v>
      </c>
      <c r="D196" s="21">
        <v>24.49</v>
      </c>
      <c r="E196" s="21">
        <v>24.49</v>
      </c>
    </row>
    <row r="197" spans="1:5" x14ac:dyDescent="0.2">
      <c r="A197" s="19" t="s">
        <v>621</v>
      </c>
      <c r="B197" s="19" t="s">
        <v>622</v>
      </c>
      <c r="C197" s="20">
        <v>2</v>
      </c>
      <c r="D197" s="21">
        <v>20</v>
      </c>
      <c r="E197" s="21">
        <v>40</v>
      </c>
    </row>
    <row r="198" spans="1:5" x14ac:dyDescent="0.2">
      <c r="A198" s="29" t="s">
        <v>623</v>
      </c>
      <c r="B198" s="29" t="s">
        <v>624</v>
      </c>
      <c r="C198" s="30">
        <v>1</v>
      </c>
      <c r="D198" s="31">
        <v>23.4</v>
      </c>
      <c r="E198" s="31">
        <v>23.4</v>
      </c>
    </row>
    <row r="199" spans="1:5" x14ac:dyDescent="0.2">
      <c r="A199" s="90" t="s">
        <v>223</v>
      </c>
      <c r="B199" s="90"/>
      <c r="C199" s="32">
        <f>SUM(C2:C198)</f>
        <v>346</v>
      </c>
      <c r="D199" s="33"/>
      <c r="E199" s="34">
        <f>SUM(E2:E198)</f>
        <v>9562.1800000000021</v>
      </c>
    </row>
  </sheetData>
  <mergeCells count="1">
    <mergeCell ref="A199:B19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27"/>
  <sheetViews>
    <sheetView topLeftCell="A316" workbookViewId="0">
      <selection activeCell="K208" sqref="K208"/>
    </sheetView>
  </sheetViews>
  <sheetFormatPr defaultRowHeight="12.75" x14ac:dyDescent="0.2"/>
  <cols>
    <col min="1" max="1" width="14.85546875" bestFit="1" customWidth="1"/>
    <col min="2" max="2" width="37.140625" bestFit="1" customWidth="1"/>
    <col min="3" max="3" width="11.140625" bestFit="1" customWidth="1"/>
    <col min="4" max="4" width="14.28515625" bestFit="1" customWidth="1"/>
    <col min="5" max="5" width="9.140625" bestFit="1" customWidth="1"/>
    <col min="6" max="6" width="10.7109375" bestFit="1" customWidth="1"/>
    <col min="7" max="7" width="10.5703125" bestFit="1" customWidth="1"/>
  </cols>
  <sheetData>
    <row r="1" spans="1:8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6"/>
      <c r="G1" s="36"/>
      <c r="H1" s="36"/>
    </row>
    <row r="2" spans="1:8" x14ac:dyDescent="0.2">
      <c r="A2" s="26" t="s">
        <v>625</v>
      </c>
      <c r="B2" s="26" t="s">
        <v>626</v>
      </c>
      <c r="C2" s="27">
        <v>2</v>
      </c>
      <c r="D2" s="37">
        <v>3.87</v>
      </c>
      <c r="E2" s="37">
        <f t="shared" ref="E2:E65" si="0">C2*D2</f>
        <v>7.74</v>
      </c>
    </row>
    <row r="3" spans="1:8" x14ac:dyDescent="0.2">
      <c r="A3" s="19" t="s">
        <v>627</v>
      </c>
      <c r="B3" s="19" t="s">
        <v>628</v>
      </c>
      <c r="C3" s="20">
        <v>2</v>
      </c>
      <c r="D3" s="21">
        <v>5.44</v>
      </c>
      <c r="E3" s="38">
        <f t="shared" si="0"/>
        <v>10.88</v>
      </c>
    </row>
    <row r="4" spans="1:8" x14ac:dyDescent="0.2">
      <c r="A4" s="19" t="s">
        <v>629</v>
      </c>
      <c r="B4" s="19" t="s">
        <v>628</v>
      </c>
      <c r="C4" s="20">
        <v>2</v>
      </c>
      <c r="D4" s="21">
        <v>8.82</v>
      </c>
      <c r="E4" s="38">
        <f t="shared" si="0"/>
        <v>17.64</v>
      </c>
    </row>
    <row r="5" spans="1:8" x14ac:dyDescent="0.2">
      <c r="A5" s="19" t="s">
        <v>630</v>
      </c>
      <c r="B5" s="19" t="s">
        <v>628</v>
      </c>
      <c r="C5" s="20">
        <v>3</v>
      </c>
      <c r="D5" s="21">
        <v>9.3000000000000007</v>
      </c>
      <c r="E5" s="38">
        <f t="shared" si="0"/>
        <v>27.900000000000002</v>
      </c>
    </row>
    <row r="6" spans="1:8" x14ac:dyDescent="0.2">
      <c r="A6" s="19" t="s">
        <v>631</v>
      </c>
      <c r="B6" s="19" t="s">
        <v>632</v>
      </c>
      <c r="C6" s="20">
        <v>5</v>
      </c>
      <c r="D6" s="21">
        <v>8.84</v>
      </c>
      <c r="E6" s="38">
        <f t="shared" si="0"/>
        <v>44.2</v>
      </c>
    </row>
    <row r="7" spans="1:8" s="43" customFormat="1" x14ac:dyDescent="0.2">
      <c r="A7" s="39" t="s">
        <v>633</v>
      </c>
      <c r="B7" s="39" t="s">
        <v>634</v>
      </c>
      <c r="C7" s="40">
        <v>5</v>
      </c>
      <c r="D7" s="41">
        <v>3.19</v>
      </c>
      <c r="E7" s="42">
        <f t="shared" si="0"/>
        <v>15.95</v>
      </c>
    </row>
    <row r="8" spans="1:8" s="43" customFormat="1" x14ac:dyDescent="0.2">
      <c r="A8" s="39" t="s">
        <v>635</v>
      </c>
      <c r="B8" s="39" t="s">
        <v>636</v>
      </c>
      <c r="C8" s="40">
        <v>5</v>
      </c>
      <c r="D8" s="41">
        <v>8.9</v>
      </c>
      <c r="E8" s="42">
        <f t="shared" si="0"/>
        <v>44.5</v>
      </c>
    </row>
    <row r="9" spans="1:8" s="43" customFormat="1" x14ac:dyDescent="0.2">
      <c r="A9" s="39" t="s">
        <v>637</v>
      </c>
      <c r="B9" s="39" t="s">
        <v>636</v>
      </c>
      <c r="C9" s="40">
        <v>5</v>
      </c>
      <c r="D9" s="41">
        <v>8.9</v>
      </c>
      <c r="E9" s="42">
        <f t="shared" si="0"/>
        <v>44.5</v>
      </c>
    </row>
    <row r="10" spans="1:8" s="43" customFormat="1" x14ac:dyDescent="0.2">
      <c r="A10" s="39" t="s">
        <v>638</v>
      </c>
      <c r="B10" s="39" t="s">
        <v>639</v>
      </c>
      <c r="C10" s="40">
        <v>5</v>
      </c>
      <c r="D10" s="41">
        <v>9.89</v>
      </c>
      <c r="E10" s="42">
        <f t="shared" si="0"/>
        <v>49.45</v>
      </c>
    </row>
    <row r="11" spans="1:8" s="43" customFormat="1" x14ac:dyDescent="0.2">
      <c r="A11" s="39" t="s">
        <v>640</v>
      </c>
      <c r="B11" s="39" t="s">
        <v>636</v>
      </c>
      <c r="C11" s="40">
        <v>5</v>
      </c>
      <c r="D11" s="41">
        <v>9.89</v>
      </c>
      <c r="E11" s="42">
        <f t="shared" si="0"/>
        <v>49.45</v>
      </c>
    </row>
    <row r="12" spans="1:8" s="43" customFormat="1" x14ac:dyDescent="0.2">
      <c r="A12" s="39" t="s">
        <v>641</v>
      </c>
      <c r="B12" s="39" t="s">
        <v>636</v>
      </c>
      <c r="C12" s="40">
        <v>5</v>
      </c>
      <c r="D12" s="41">
        <v>10.28</v>
      </c>
      <c r="E12" s="42">
        <f t="shared" si="0"/>
        <v>51.4</v>
      </c>
    </row>
    <row r="13" spans="1:8" s="43" customFormat="1" x14ac:dyDescent="0.2">
      <c r="A13" s="39" t="s">
        <v>642</v>
      </c>
      <c r="B13" s="39" t="s">
        <v>636</v>
      </c>
      <c r="C13" s="40">
        <v>5</v>
      </c>
      <c r="D13" s="41">
        <v>10.51</v>
      </c>
      <c r="E13" s="42">
        <f t="shared" si="0"/>
        <v>52.55</v>
      </c>
    </row>
    <row r="14" spans="1:8" s="43" customFormat="1" x14ac:dyDescent="0.2">
      <c r="A14" s="39" t="s">
        <v>643</v>
      </c>
      <c r="B14" s="39" t="s">
        <v>636</v>
      </c>
      <c r="C14" s="40">
        <v>5</v>
      </c>
      <c r="D14" s="41">
        <v>10.79</v>
      </c>
      <c r="E14" s="42">
        <f t="shared" si="0"/>
        <v>53.949999999999996</v>
      </c>
    </row>
    <row r="15" spans="1:8" s="43" customFormat="1" x14ac:dyDescent="0.2">
      <c r="A15" s="39" t="s">
        <v>644</v>
      </c>
      <c r="B15" s="39" t="s">
        <v>636</v>
      </c>
      <c r="C15" s="40">
        <v>5</v>
      </c>
      <c r="D15" s="41">
        <v>10.84</v>
      </c>
      <c r="E15" s="42">
        <f t="shared" si="0"/>
        <v>54.2</v>
      </c>
    </row>
    <row r="16" spans="1:8" x14ac:dyDescent="0.2">
      <c r="A16" s="19" t="s">
        <v>645</v>
      </c>
      <c r="B16" s="19" t="s">
        <v>646</v>
      </c>
      <c r="C16" s="20">
        <v>5</v>
      </c>
      <c r="D16" s="21">
        <v>5.61</v>
      </c>
      <c r="E16" s="38">
        <f t="shared" si="0"/>
        <v>28.05</v>
      </c>
    </row>
    <row r="17" spans="1:5" x14ac:dyDescent="0.2">
      <c r="A17" s="19" t="s">
        <v>647</v>
      </c>
      <c r="B17" s="19" t="s">
        <v>648</v>
      </c>
      <c r="C17" s="20">
        <v>3</v>
      </c>
      <c r="D17" s="21">
        <v>5.67</v>
      </c>
      <c r="E17" s="38">
        <f t="shared" si="0"/>
        <v>17.009999999999998</v>
      </c>
    </row>
    <row r="18" spans="1:5" x14ac:dyDescent="0.2">
      <c r="A18" s="19" t="s">
        <v>649</v>
      </c>
      <c r="B18" s="19" t="s">
        <v>650</v>
      </c>
      <c r="C18" s="20">
        <v>8</v>
      </c>
      <c r="D18" s="21">
        <v>3.32</v>
      </c>
      <c r="E18" s="38">
        <f t="shared" si="0"/>
        <v>26.56</v>
      </c>
    </row>
    <row r="19" spans="1:5" x14ac:dyDescent="0.2">
      <c r="A19" s="19" t="s">
        <v>651</v>
      </c>
      <c r="B19" s="19" t="s">
        <v>652</v>
      </c>
      <c r="C19" s="20">
        <v>19</v>
      </c>
      <c r="D19" s="21">
        <v>3.51</v>
      </c>
      <c r="E19" s="38">
        <f t="shared" si="0"/>
        <v>66.69</v>
      </c>
    </row>
    <row r="20" spans="1:5" x14ac:dyDescent="0.2">
      <c r="A20" s="19" t="s">
        <v>653</v>
      </c>
      <c r="B20" s="19" t="s">
        <v>654</v>
      </c>
      <c r="C20" s="20">
        <v>4</v>
      </c>
      <c r="D20" s="21">
        <v>0.128</v>
      </c>
      <c r="E20" s="38">
        <f t="shared" si="0"/>
        <v>0.51200000000000001</v>
      </c>
    </row>
    <row r="21" spans="1:5" x14ac:dyDescent="0.2">
      <c r="A21" s="19" t="s">
        <v>655</v>
      </c>
      <c r="B21" s="19" t="s">
        <v>654</v>
      </c>
      <c r="C21" s="20">
        <v>17</v>
      </c>
      <c r="D21" s="21">
        <v>0.128</v>
      </c>
      <c r="E21" s="38">
        <f t="shared" si="0"/>
        <v>2.1760000000000002</v>
      </c>
    </row>
    <row r="22" spans="1:5" x14ac:dyDescent="0.2">
      <c r="A22" s="19" t="s">
        <v>656</v>
      </c>
      <c r="B22" s="19" t="s">
        <v>654</v>
      </c>
      <c r="C22" s="20">
        <v>14</v>
      </c>
      <c r="D22" s="21">
        <v>0.128</v>
      </c>
      <c r="E22" s="38">
        <f t="shared" si="0"/>
        <v>1.792</v>
      </c>
    </row>
    <row r="23" spans="1:5" x14ac:dyDescent="0.2">
      <c r="A23" s="19" t="s">
        <v>657</v>
      </c>
      <c r="B23" s="19" t="s">
        <v>654</v>
      </c>
      <c r="C23" s="20">
        <v>10</v>
      </c>
      <c r="D23" s="21">
        <v>0.121</v>
      </c>
      <c r="E23" s="38">
        <f t="shared" si="0"/>
        <v>1.21</v>
      </c>
    </row>
    <row r="24" spans="1:5" s="43" customFormat="1" x14ac:dyDescent="0.2">
      <c r="A24" s="39" t="s">
        <v>658</v>
      </c>
      <c r="B24" s="39" t="s">
        <v>659</v>
      </c>
      <c r="C24" s="40">
        <v>4</v>
      </c>
      <c r="D24" s="41">
        <v>3.98</v>
      </c>
      <c r="E24" s="42">
        <f t="shared" si="0"/>
        <v>15.92</v>
      </c>
    </row>
    <row r="25" spans="1:5" s="43" customFormat="1" x14ac:dyDescent="0.2">
      <c r="A25" s="39" t="s">
        <v>660</v>
      </c>
      <c r="B25" s="39" t="s">
        <v>661</v>
      </c>
      <c r="C25" s="40">
        <v>2</v>
      </c>
      <c r="D25" s="41">
        <v>7.17</v>
      </c>
      <c r="E25" s="42">
        <f t="shared" si="0"/>
        <v>14.34</v>
      </c>
    </row>
    <row r="26" spans="1:5" s="43" customFormat="1" x14ac:dyDescent="0.2">
      <c r="A26" s="39" t="s">
        <v>662</v>
      </c>
      <c r="B26" s="39" t="s">
        <v>663</v>
      </c>
      <c r="C26" s="40">
        <v>3</v>
      </c>
      <c r="D26" s="41">
        <v>3.62</v>
      </c>
      <c r="E26" s="42">
        <f t="shared" si="0"/>
        <v>10.86</v>
      </c>
    </row>
    <row r="27" spans="1:5" s="43" customFormat="1" x14ac:dyDescent="0.2">
      <c r="A27" s="39" t="s">
        <v>664</v>
      </c>
      <c r="B27" s="39" t="s">
        <v>665</v>
      </c>
      <c r="C27" s="40">
        <v>5</v>
      </c>
      <c r="D27" s="41">
        <v>4</v>
      </c>
      <c r="E27" s="42">
        <f t="shared" si="0"/>
        <v>20</v>
      </c>
    </row>
    <row r="28" spans="1:5" s="43" customFormat="1" x14ac:dyDescent="0.2">
      <c r="A28" s="39" t="s">
        <v>666</v>
      </c>
      <c r="B28" s="39" t="s">
        <v>667</v>
      </c>
      <c r="C28" s="40">
        <v>1</v>
      </c>
      <c r="D28" s="41">
        <v>4.8099999999999996</v>
      </c>
      <c r="E28" s="42">
        <f t="shared" si="0"/>
        <v>4.8099999999999996</v>
      </c>
    </row>
    <row r="29" spans="1:5" x14ac:dyDescent="0.2">
      <c r="A29" s="19" t="s">
        <v>668</v>
      </c>
      <c r="B29" s="19" t="s">
        <v>669</v>
      </c>
      <c r="C29" s="20">
        <v>2</v>
      </c>
      <c r="D29" s="21">
        <v>4.17</v>
      </c>
      <c r="E29" s="38">
        <f t="shared" si="0"/>
        <v>8.34</v>
      </c>
    </row>
    <row r="30" spans="1:5" x14ac:dyDescent="0.2">
      <c r="A30" s="19" t="s">
        <v>670</v>
      </c>
      <c r="B30" s="19" t="s">
        <v>671</v>
      </c>
      <c r="C30" s="20">
        <v>3</v>
      </c>
      <c r="D30" s="21">
        <v>3.46</v>
      </c>
      <c r="E30" s="38">
        <f t="shared" si="0"/>
        <v>10.379999999999999</v>
      </c>
    </row>
    <row r="31" spans="1:5" x14ac:dyDescent="0.2">
      <c r="A31" s="19" t="s">
        <v>672</v>
      </c>
      <c r="B31" s="19" t="s">
        <v>673</v>
      </c>
      <c r="C31" s="20">
        <v>2</v>
      </c>
      <c r="D31" s="21">
        <v>3.46</v>
      </c>
      <c r="E31" s="38">
        <f t="shared" si="0"/>
        <v>6.92</v>
      </c>
    </row>
    <row r="32" spans="1:5" x14ac:dyDescent="0.2">
      <c r="A32" s="19" t="s">
        <v>674</v>
      </c>
      <c r="B32" s="19" t="s">
        <v>675</v>
      </c>
      <c r="C32" s="20">
        <v>2</v>
      </c>
      <c r="D32" s="21">
        <v>3.16</v>
      </c>
      <c r="E32" s="38">
        <f t="shared" si="0"/>
        <v>6.32</v>
      </c>
    </row>
    <row r="33" spans="1:5" x14ac:dyDescent="0.2">
      <c r="A33" s="19" t="s">
        <v>676</v>
      </c>
      <c r="B33" s="19" t="s">
        <v>677</v>
      </c>
      <c r="C33" s="20">
        <v>1</v>
      </c>
      <c r="D33" s="38">
        <v>4.3600000000000003</v>
      </c>
      <c r="E33" s="38">
        <f t="shared" si="0"/>
        <v>4.3600000000000003</v>
      </c>
    </row>
    <row r="34" spans="1:5" x14ac:dyDescent="0.2">
      <c r="A34" s="19" t="s">
        <v>678</v>
      </c>
      <c r="B34" s="19" t="s">
        <v>679</v>
      </c>
      <c r="C34" s="20">
        <v>2</v>
      </c>
      <c r="D34" s="38">
        <v>4.46</v>
      </c>
      <c r="E34" s="38">
        <f t="shared" si="0"/>
        <v>8.92</v>
      </c>
    </row>
    <row r="35" spans="1:5" x14ac:dyDescent="0.2">
      <c r="A35" s="19" t="s">
        <v>680</v>
      </c>
      <c r="B35" s="19" t="s">
        <v>681</v>
      </c>
      <c r="C35" s="20">
        <v>7</v>
      </c>
      <c r="D35" s="21">
        <v>5.67</v>
      </c>
      <c r="E35" s="38">
        <f t="shared" si="0"/>
        <v>39.69</v>
      </c>
    </row>
    <row r="36" spans="1:5" x14ac:dyDescent="0.2">
      <c r="A36" s="19" t="s">
        <v>682</v>
      </c>
      <c r="B36" s="19" t="s">
        <v>683</v>
      </c>
      <c r="C36" s="20">
        <v>5</v>
      </c>
      <c r="D36" s="21">
        <v>6.48</v>
      </c>
      <c r="E36" s="38">
        <f t="shared" si="0"/>
        <v>32.400000000000006</v>
      </c>
    </row>
    <row r="37" spans="1:5" x14ac:dyDescent="0.2">
      <c r="A37" s="19" t="s">
        <v>684</v>
      </c>
      <c r="B37" s="19" t="s">
        <v>685</v>
      </c>
      <c r="C37" s="20">
        <v>3</v>
      </c>
      <c r="D37" s="21">
        <v>6.78</v>
      </c>
      <c r="E37" s="38">
        <f t="shared" si="0"/>
        <v>20.34</v>
      </c>
    </row>
    <row r="38" spans="1:5" x14ac:dyDescent="0.2">
      <c r="A38" s="19" t="s">
        <v>686</v>
      </c>
      <c r="B38" s="19" t="s">
        <v>687</v>
      </c>
      <c r="C38" s="20">
        <v>1</v>
      </c>
      <c r="D38" s="21">
        <v>5.87</v>
      </c>
      <c r="E38" s="38">
        <f t="shared" si="0"/>
        <v>5.87</v>
      </c>
    </row>
    <row r="39" spans="1:5" x14ac:dyDescent="0.2">
      <c r="A39" s="19" t="s">
        <v>688</v>
      </c>
      <c r="B39" s="19" t="s">
        <v>689</v>
      </c>
      <c r="C39" s="20">
        <v>5</v>
      </c>
      <c r="D39" s="21">
        <v>5.81</v>
      </c>
      <c r="E39" s="38">
        <f t="shared" si="0"/>
        <v>29.049999999999997</v>
      </c>
    </row>
    <row r="40" spans="1:5" x14ac:dyDescent="0.2">
      <c r="A40" s="19" t="s">
        <v>690</v>
      </c>
      <c r="B40" s="19" t="s">
        <v>691</v>
      </c>
      <c r="C40" s="20">
        <v>2</v>
      </c>
      <c r="D40" s="21">
        <v>6.23</v>
      </c>
      <c r="E40" s="38">
        <f t="shared" si="0"/>
        <v>12.46</v>
      </c>
    </row>
    <row r="41" spans="1:5" x14ac:dyDescent="0.2">
      <c r="A41" s="19" t="s">
        <v>692</v>
      </c>
      <c r="B41" s="19" t="s">
        <v>693</v>
      </c>
      <c r="C41" s="20">
        <v>1</v>
      </c>
      <c r="D41" s="21">
        <v>7.28</v>
      </c>
      <c r="E41" s="38">
        <f t="shared" si="0"/>
        <v>7.28</v>
      </c>
    </row>
    <row r="42" spans="1:5" x14ac:dyDescent="0.2">
      <c r="A42" s="19" t="s">
        <v>694</v>
      </c>
      <c r="B42" s="19" t="s">
        <v>695</v>
      </c>
      <c r="C42" s="20">
        <v>5</v>
      </c>
      <c r="D42" s="21">
        <v>9.76</v>
      </c>
      <c r="E42" s="38">
        <f t="shared" si="0"/>
        <v>48.8</v>
      </c>
    </row>
    <row r="43" spans="1:5" x14ac:dyDescent="0.2">
      <c r="A43" s="19" t="s">
        <v>696</v>
      </c>
      <c r="B43" s="19" t="s">
        <v>697</v>
      </c>
      <c r="C43" s="20">
        <v>2</v>
      </c>
      <c r="D43" s="21">
        <v>9.8000000000000007</v>
      </c>
      <c r="E43" s="38">
        <f t="shared" si="0"/>
        <v>19.600000000000001</v>
      </c>
    </row>
    <row r="44" spans="1:5" x14ac:dyDescent="0.2">
      <c r="A44" s="19" t="s">
        <v>698</v>
      </c>
      <c r="B44" s="19" t="s">
        <v>699</v>
      </c>
      <c r="C44" s="20">
        <v>5</v>
      </c>
      <c r="D44" s="21">
        <v>9.5</v>
      </c>
      <c r="E44" s="38">
        <f t="shared" si="0"/>
        <v>47.5</v>
      </c>
    </row>
    <row r="45" spans="1:5" x14ac:dyDescent="0.2">
      <c r="A45" s="19" t="s">
        <v>700</v>
      </c>
      <c r="B45" s="19" t="s">
        <v>701</v>
      </c>
      <c r="C45" s="20">
        <v>3</v>
      </c>
      <c r="D45" s="21">
        <v>10.62</v>
      </c>
      <c r="E45" s="38">
        <f t="shared" si="0"/>
        <v>31.86</v>
      </c>
    </row>
    <row r="46" spans="1:5" x14ac:dyDescent="0.2">
      <c r="A46" s="19" t="s">
        <v>702</v>
      </c>
      <c r="B46" s="19" t="s">
        <v>703</v>
      </c>
      <c r="C46" s="20">
        <v>1</v>
      </c>
      <c r="D46" s="21">
        <v>14.01</v>
      </c>
      <c r="E46" s="38">
        <f t="shared" si="0"/>
        <v>14.01</v>
      </c>
    </row>
    <row r="47" spans="1:5" x14ac:dyDescent="0.2">
      <c r="A47" s="19" t="s">
        <v>704</v>
      </c>
      <c r="B47" s="19" t="s">
        <v>705</v>
      </c>
      <c r="C47" s="20">
        <v>1</v>
      </c>
      <c r="D47" s="21">
        <v>12.76</v>
      </c>
      <c r="E47" s="38">
        <f t="shared" si="0"/>
        <v>12.76</v>
      </c>
    </row>
    <row r="48" spans="1:5" x14ac:dyDescent="0.2">
      <c r="A48" s="19" t="s">
        <v>706</v>
      </c>
      <c r="B48" s="19" t="s">
        <v>707</v>
      </c>
      <c r="C48" s="20">
        <v>1</v>
      </c>
      <c r="D48" s="21">
        <v>10.39</v>
      </c>
      <c r="E48" s="38">
        <f t="shared" si="0"/>
        <v>10.39</v>
      </c>
    </row>
    <row r="49" spans="1:5" x14ac:dyDescent="0.2">
      <c r="A49" s="19" t="s">
        <v>708</v>
      </c>
      <c r="B49" s="19" t="s">
        <v>709</v>
      </c>
      <c r="C49" s="20">
        <v>6</v>
      </c>
      <c r="D49" s="21">
        <v>15.33</v>
      </c>
      <c r="E49" s="38">
        <f t="shared" si="0"/>
        <v>91.98</v>
      </c>
    </row>
    <row r="50" spans="1:5" x14ac:dyDescent="0.2">
      <c r="A50" s="19" t="s">
        <v>710</v>
      </c>
      <c r="B50" s="19" t="s">
        <v>711</v>
      </c>
      <c r="C50" s="20">
        <v>1</v>
      </c>
      <c r="D50" s="21">
        <v>15.46</v>
      </c>
      <c r="E50" s="38">
        <f t="shared" si="0"/>
        <v>15.46</v>
      </c>
    </row>
    <row r="51" spans="1:5" x14ac:dyDescent="0.2">
      <c r="A51" s="19" t="s">
        <v>712</v>
      </c>
      <c r="B51" s="19" t="s">
        <v>713</v>
      </c>
      <c r="C51" s="20">
        <v>2</v>
      </c>
      <c r="D51" s="21">
        <v>4.17</v>
      </c>
      <c r="E51" s="38">
        <f t="shared" si="0"/>
        <v>8.34</v>
      </c>
    </row>
    <row r="52" spans="1:5" x14ac:dyDescent="0.2">
      <c r="A52" s="19" t="s">
        <v>714</v>
      </c>
      <c r="B52" s="19" t="s">
        <v>715</v>
      </c>
      <c r="C52" s="20">
        <v>2</v>
      </c>
      <c r="D52" s="21">
        <v>4.03</v>
      </c>
      <c r="E52" s="38">
        <f t="shared" si="0"/>
        <v>8.06</v>
      </c>
    </row>
    <row r="53" spans="1:5" x14ac:dyDescent="0.2">
      <c r="A53" s="19" t="s">
        <v>716</v>
      </c>
      <c r="B53" s="19" t="s">
        <v>717</v>
      </c>
      <c r="C53" s="20">
        <v>2</v>
      </c>
      <c r="D53" s="21">
        <v>6.56</v>
      </c>
      <c r="E53" s="38">
        <f t="shared" si="0"/>
        <v>13.12</v>
      </c>
    </row>
    <row r="54" spans="1:5" x14ac:dyDescent="0.2">
      <c r="A54" s="19" t="s">
        <v>718</v>
      </c>
      <c r="B54" s="19" t="s">
        <v>719</v>
      </c>
      <c r="C54" s="20">
        <v>3</v>
      </c>
      <c r="D54" s="21">
        <v>3.46</v>
      </c>
      <c r="E54" s="38">
        <f t="shared" si="0"/>
        <v>10.379999999999999</v>
      </c>
    </row>
    <row r="55" spans="1:5" x14ac:dyDescent="0.2">
      <c r="A55" s="19" t="s">
        <v>720</v>
      </c>
      <c r="B55" s="19" t="s">
        <v>721</v>
      </c>
      <c r="C55" s="20">
        <v>4</v>
      </c>
      <c r="D55" s="21">
        <v>4.45</v>
      </c>
      <c r="E55" s="38">
        <f t="shared" si="0"/>
        <v>17.8</v>
      </c>
    </row>
    <row r="56" spans="1:5" x14ac:dyDescent="0.2">
      <c r="A56" s="19" t="s">
        <v>722</v>
      </c>
      <c r="B56" s="19" t="s">
        <v>723</v>
      </c>
      <c r="C56" s="20">
        <v>1</v>
      </c>
      <c r="D56" s="38">
        <v>4.17</v>
      </c>
      <c r="E56" s="38">
        <f t="shared" si="0"/>
        <v>4.17</v>
      </c>
    </row>
    <row r="57" spans="1:5" x14ac:dyDescent="0.2">
      <c r="A57" s="19" t="s">
        <v>724</v>
      </c>
      <c r="B57" s="19" t="s">
        <v>725</v>
      </c>
      <c r="C57" s="20">
        <v>1</v>
      </c>
      <c r="D57" s="21">
        <v>4.07</v>
      </c>
      <c r="E57" s="38">
        <f t="shared" si="0"/>
        <v>4.07</v>
      </c>
    </row>
    <row r="58" spans="1:5" x14ac:dyDescent="0.2">
      <c r="A58" s="19" t="s">
        <v>726</v>
      </c>
      <c r="B58" s="19" t="s">
        <v>727</v>
      </c>
      <c r="C58" s="20">
        <v>2</v>
      </c>
      <c r="D58" s="21">
        <v>4.32</v>
      </c>
      <c r="E58" s="38">
        <f t="shared" si="0"/>
        <v>8.64</v>
      </c>
    </row>
    <row r="59" spans="1:5" x14ac:dyDescent="0.2">
      <c r="A59" s="19" t="s">
        <v>728</v>
      </c>
      <c r="B59" s="19" t="s">
        <v>729</v>
      </c>
      <c r="C59" s="20">
        <v>1</v>
      </c>
      <c r="D59" s="21">
        <v>4.1399999999999997</v>
      </c>
      <c r="E59" s="38">
        <f t="shared" si="0"/>
        <v>4.1399999999999997</v>
      </c>
    </row>
    <row r="60" spans="1:5" x14ac:dyDescent="0.2">
      <c r="A60" s="19" t="s">
        <v>730</v>
      </c>
      <c r="B60" s="19" t="s">
        <v>731</v>
      </c>
      <c r="C60" s="20">
        <v>3</v>
      </c>
      <c r="D60" s="21">
        <v>23</v>
      </c>
      <c r="E60" s="38">
        <f t="shared" si="0"/>
        <v>69</v>
      </c>
    </row>
    <row r="61" spans="1:5" x14ac:dyDescent="0.2">
      <c r="A61" s="19" t="s">
        <v>732</v>
      </c>
      <c r="B61" s="19" t="s">
        <v>733</v>
      </c>
      <c r="C61" s="20">
        <v>2</v>
      </c>
      <c r="D61" s="21">
        <v>5.99</v>
      </c>
      <c r="E61" s="38">
        <f t="shared" si="0"/>
        <v>11.98</v>
      </c>
    </row>
    <row r="62" spans="1:5" x14ac:dyDescent="0.2">
      <c r="A62" s="19" t="s">
        <v>734</v>
      </c>
      <c r="B62" s="19" t="s">
        <v>735</v>
      </c>
      <c r="C62" s="20">
        <v>12</v>
      </c>
      <c r="D62" s="21">
        <v>7.98</v>
      </c>
      <c r="E62" s="38">
        <f t="shared" si="0"/>
        <v>95.76</v>
      </c>
    </row>
    <row r="63" spans="1:5" x14ac:dyDescent="0.2">
      <c r="A63" s="19" t="s">
        <v>736</v>
      </c>
      <c r="B63" s="19" t="s">
        <v>737</v>
      </c>
      <c r="C63" s="20">
        <v>3</v>
      </c>
      <c r="D63" s="21">
        <v>27</v>
      </c>
      <c r="E63" s="38">
        <f t="shared" si="0"/>
        <v>81</v>
      </c>
    </row>
    <row r="64" spans="1:5" x14ac:dyDescent="0.2">
      <c r="A64" s="19" t="s">
        <v>738</v>
      </c>
      <c r="B64" s="19" t="s">
        <v>739</v>
      </c>
      <c r="C64" s="20">
        <v>1</v>
      </c>
      <c r="D64" s="21">
        <v>22</v>
      </c>
      <c r="E64" s="38">
        <f t="shared" si="0"/>
        <v>22</v>
      </c>
    </row>
    <row r="65" spans="1:5" x14ac:dyDescent="0.2">
      <c r="A65" s="19" t="s">
        <v>740</v>
      </c>
      <c r="B65" s="19" t="s">
        <v>735</v>
      </c>
      <c r="C65" s="20">
        <v>3</v>
      </c>
      <c r="D65" s="21">
        <v>12.91</v>
      </c>
      <c r="E65" s="38">
        <f t="shared" si="0"/>
        <v>38.730000000000004</v>
      </c>
    </row>
    <row r="66" spans="1:5" x14ac:dyDescent="0.2">
      <c r="A66" s="19" t="s">
        <v>741</v>
      </c>
      <c r="B66" s="19" t="s">
        <v>742</v>
      </c>
      <c r="C66" s="20">
        <v>3</v>
      </c>
      <c r="D66" s="21">
        <v>7.81</v>
      </c>
      <c r="E66" s="38">
        <f t="shared" ref="E66:E95" si="1">C66*D66</f>
        <v>23.43</v>
      </c>
    </row>
    <row r="67" spans="1:5" x14ac:dyDescent="0.2">
      <c r="A67" s="19" t="s">
        <v>743</v>
      </c>
      <c r="B67" s="19" t="s">
        <v>744</v>
      </c>
      <c r="C67" s="20">
        <v>8</v>
      </c>
      <c r="D67" s="21">
        <v>5.34</v>
      </c>
      <c r="E67" s="38">
        <f t="shared" si="1"/>
        <v>42.72</v>
      </c>
    </row>
    <row r="68" spans="1:5" x14ac:dyDescent="0.2">
      <c r="A68" s="19" t="s">
        <v>745</v>
      </c>
      <c r="B68" s="19" t="s">
        <v>746</v>
      </c>
      <c r="C68" s="20">
        <v>1</v>
      </c>
      <c r="D68" s="21">
        <v>10.02</v>
      </c>
      <c r="E68" s="38">
        <f t="shared" si="1"/>
        <v>10.02</v>
      </c>
    </row>
    <row r="69" spans="1:5" x14ac:dyDescent="0.2">
      <c r="A69" s="19" t="s">
        <v>747</v>
      </c>
      <c r="B69" s="19" t="s">
        <v>748</v>
      </c>
      <c r="C69" s="20">
        <v>7</v>
      </c>
      <c r="D69" s="21">
        <v>12.8</v>
      </c>
      <c r="E69" s="38">
        <f t="shared" si="1"/>
        <v>89.600000000000009</v>
      </c>
    </row>
    <row r="70" spans="1:5" x14ac:dyDescent="0.2">
      <c r="A70" s="19" t="s">
        <v>749</v>
      </c>
      <c r="B70" s="19" t="s">
        <v>750</v>
      </c>
      <c r="C70" s="20">
        <v>2</v>
      </c>
      <c r="D70" s="21">
        <v>12.18</v>
      </c>
      <c r="E70" s="38">
        <f t="shared" si="1"/>
        <v>24.36</v>
      </c>
    </row>
    <row r="71" spans="1:5" x14ac:dyDescent="0.2">
      <c r="A71" s="19" t="s">
        <v>751</v>
      </c>
      <c r="B71" s="19" t="s">
        <v>752</v>
      </c>
      <c r="C71" s="20">
        <v>10</v>
      </c>
      <c r="D71" s="21">
        <v>2.8</v>
      </c>
      <c r="E71" s="38">
        <f t="shared" si="1"/>
        <v>28</v>
      </c>
    </row>
    <row r="72" spans="1:5" x14ac:dyDescent="0.2">
      <c r="A72" s="19" t="s">
        <v>753</v>
      </c>
      <c r="B72" s="19" t="s">
        <v>750</v>
      </c>
      <c r="C72" s="20">
        <v>1</v>
      </c>
      <c r="D72" s="21">
        <v>9.51</v>
      </c>
      <c r="E72" s="38">
        <f t="shared" si="1"/>
        <v>9.51</v>
      </c>
    </row>
    <row r="73" spans="1:5" x14ac:dyDescent="0.2">
      <c r="A73" s="19" t="s">
        <v>754</v>
      </c>
      <c r="B73" s="19" t="s">
        <v>755</v>
      </c>
      <c r="C73" s="20">
        <v>4</v>
      </c>
      <c r="D73" s="21">
        <v>11.56</v>
      </c>
      <c r="E73" s="38">
        <f t="shared" si="1"/>
        <v>46.24</v>
      </c>
    </row>
    <row r="74" spans="1:5" x14ac:dyDescent="0.2">
      <c r="A74" s="19" t="s">
        <v>756</v>
      </c>
      <c r="B74" s="19" t="s">
        <v>757</v>
      </c>
      <c r="C74" s="20">
        <v>11</v>
      </c>
      <c r="D74" s="21">
        <v>8.23</v>
      </c>
      <c r="E74" s="38">
        <f t="shared" si="1"/>
        <v>90.53</v>
      </c>
    </row>
    <row r="75" spans="1:5" x14ac:dyDescent="0.2">
      <c r="A75" s="19" t="s">
        <v>758</v>
      </c>
      <c r="B75" s="19" t="s">
        <v>759</v>
      </c>
      <c r="C75" s="20">
        <v>4</v>
      </c>
      <c r="D75" s="21">
        <v>11.71</v>
      </c>
      <c r="E75" s="38">
        <f t="shared" si="1"/>
        <v>46.84</v>
      </c>
    </row>
    <row r="76" spans="1:5" x14ac:dyDescent="0.2">
      <c r="A76" s="19" t="s">
        <v>760</v>
      </c>
      <c r="B76" s="19" t="s">
        <v>761</v>
      </c>
      <c r="C76" s="20">
        <v>3</v>
      </c>
      <c r="D76" s="21">
        <v>6.2</v>
      </c>
      <c r="E76" s="38">
        <f t="shared" si="1"/>
        <v>18.600000000000001</v>
      </c>
    </row>
    <row r="77" spans="1:5" x14ac:dyDescent="0.2">
      <c r="A77" s="19" t="s">
        <v>762</v>
      </c>
      <c r="B77" s="19" t="s">
        <v>763</v>
      </c>
      <c r="C77" s="20">
        <v>1</v>
      </c>
      <c r="D77" s="21">
        <v>12.17</v>
      </c>
      <c r="E77" s="38">
        <f t="shared" si="1"/>
        <v>12.17</v>
      </c>
    </row>
    <row r="78" spans="1:5" x14ac:dyDescent="0.2">
      <c r="A78" s="19" t="s">
        <v>764</v>
      </c>
      <c r="B78" s="19" t="s">
        <v>765</v>
      </c>
      <c r="C78" s="20">
        <v>3</v>
      </c>
      <c r="D78" s="21">
        <v>13.77</v>
      </c>
      <c r="E78" s="38">
        <f t="shared" si="1"/>
        <v>41.31</v>
      </c>
    </row>
    <row r="79" spans="1:5" x14ac:dyDescent="0.2">
      <c r="A79" s="19" t="s">
        <v>766</v>
      </c>
      <c r="B79" s="19" t="s">
        <v>767</v>
      </c>
      <c r="C79" s="20">
        <v>2</v>
      </c>
      <c r="D79" s="21">
        <v>13.55</v>
      </c>
      <c r="E79" s="38">
        <f t="shared" si="1"/>
        <v>27.1</v>
      </c>
    </row>
    <row r="80" spans="1:5" x14ac:dyDescent="0.2">
      <c r="A80" s="19" t="s">
        <v>768</v>
      </c>
      <c r="B80" s="19" t="s">
        <v>769</v>
      </c>
      <c r="C80" s="20">
        <v>2</v>
      </c>
      <c r="D80" s="21">
        <v>17.36</v>
      </c>
      <c r="E80" s="38">
        <f t="shared" si="1"/>
        <v>34.72</v>
      </c>
    </row>
    <row r="81" spans="1:5" x14ac:dyDescent="0.2">
      <c r="A81" s="19" t="s">
        <v>770</v>
      </c>
      <c r="B81" s="19" t="s">
        <v>769</v>
      </c>
      <c r="C81" s="20">
        <v>1</v>
      </c>
      <c r="D81" s="21">
        <v>18.149999999999999</v>
      </c>
      <c r="E81" s="38">
        <f t="shared" si="1"/>
        <v>18.149999999999999</v>
      </c>
    </row>
    <row r="82" spans="1:5" x14ac:dyDescent="0.2">
      <c r="A82" s="19" t="s">
        <v>771</v>
      </c>
      <c r="B82" s="19" t="s">
        <v>769</v>
      </c>
      <c r="C82" s="20">
        <v>2</v>
      </c>
      <c r="D82" s="21">
        <v>20.57</v>
      </c>
      <c r="E82" s="38">
        <f t="shared" si="1"/>
        <v>41.14</v>
      </c>
    </row>
    <row r="83" spans="1:5" x14ac:dyDescent="0.2">
      <c r="A83" s="19" t="s">
        <v>772</v>
      </c>
      <c r="B83" s="19" t="s">
        <v>769</v>
      </c>
      <c r="C83" s="20">
        <v>1</v>
      </c>
      <c r="D83" s="21">
        <v>22.35</v>
      </c>
      <c r="E83" s="38">
        <f t="shared" si="1"/>
        <v>22.35</v>
      </c>
    </row>
    <row r="84" spans="1:5" x14ac:dyDescent="0.2">
      <c r="A84" s="19" t="s">
        <v>773</v>
      </c>
      <c r="B84" s="19" t="s">
        <v>769</v>
      </c>
      <c r="C84" s="20">
        <v>2</v>
      </c>
      <c r="D84" s="21">
        <v>19.55</v>
      </c>
      <c r="E84" s="38">
        <f t="shared" si="1"/>
        <v>39.1</v>
      </c>
    </row>
    <row r="85" spans="1:5" x14ac:dyDescent="0.2">
      <c r="A85" s="19" t="s">
        <v>774</v>
      </c>
      <c r="B85" s="19" t="s">
        <v>769</v>
      </c>
      <c r="C85" s="20">
        <v>2</v>
      </c>
      <c r="D85" s="21">
        <v>20.58</v>
      </c>
      <c r="E85" s="38">
        <f t="shared" si="1"/>
        <v>41.16</v>
      </c>
    </row>
    <row r="86" spans="1:5" x14ac:dyDescent="0.2">
      <c r="A86" s="19" t="s">
        <v>775</v>
      </c>
      <c r="B86" s="19" t="s">
        <v>769</v>
      </c>
      <c r="C86" s="20">
        <v>1</v>
      </c>
      <c r="D86" s="21">
        <v>24.37</v>
      </c>
      <c r="E86" s="38">
        <f t="shared" si="1"/>
        <v>24.37</v>
      </c>
    </row>
    <row r="87" spans="1:5" x14ac:dyDescent="0.2">
      <c r="A87" s="19" t="s">
        <v>776</v>
      </c>
      <c r="B87" s="19" t="s">
        <v>769</v>
      </c>
      <c r="C87" s="20">
        <v>1</v>
      </c>
      <c r="D87" s="21">
        <v>21.22</v>
      </c>
      <c r="E87" s="38">
        <f t="shared" si="1"/>
        <v>21.22</v>
      </c>
    </row>
    <row r="88" spans="1:5" x14ac:dyDescent="0.2">
      <c r="A88" s="19" t="s">
        <v>777</v>
      </c>
      <c r="B88" s="19" t="s">
        <v>769</v>
      </c>
      <c r="C88" s="20">
        <v>1</v>
      </c>
      <c r="D88" s="21">
        <v>26.66</v>
      </c>
      <c r="E88" s="38">
        <f t="shared" si="1"/>
        <v>26.66</v>
      </c>
    </row>
    <row r="89" spans="1:5" x14ac:dyDescent="0.2">
      <c r="A89" s="19" t="s">
        <v>778</v>
      </c>
      <c r="B89" s="19" t="s">
        <v>769</v>
      </c>
      <c r="C89" s="20">
        <v>1</v>
      </c>
      <c r="D89" s="21">
        <v>26.66</v>
      </c>
      <c r="E89" s="38">
        <f t="shared" si="1"/>
        <v>26.66</v>
      </c>
    </row>
    <row r="90" spans="1:5" x14ac:dyDescent="0.2">
      <c r="A90" s="19" t="s">
        <v>779</v>
      </c>
      <c r="B90" s="19" t="s">
        <v>780</v>
      </c>
      <c r="C90" s="20">
        <v>7</v>
      </c>
      <c r="D90" s="21">
        <v>2.57</v>
      </c>
      <c r="E90" s="38">
        <f t="shared" si="1"/>
        <v>17.989999999999998</v>
      </c>
    </row>
    <row r="91" spans="1:5" x14ac:dyDescent="0.2">
      <c r="A91" s="19" t="s">
        <v>781</v>
      </c>
      <c r="B91" s="19" t="s">
        <v>782</v>
      </c>
      <c r="C91" s="20">
        <v>1</v>
      </c>
      <c r="D91" s="21">
        <v>4.09</v>
      </c>
      <c r="E91" s="38">
        <f t="shared" si="1"/>
        <v>4.09</v>
      </c>
    </row>
    <row r="92" spans="1:5" x14ac:dyDescent="0.2">
      <c r="A92" s="19" t="s">
        <v>783</v>
      </c>
      <c r="B92" s="19" t="s">
        <v>784</v>
      </c>
      <c r="C92" s="20">
        <v>4</v>
      </c>
      <c r="D92" s="21">
        <v>2.78</v>
      </c>
      <c r="E92" s="38">
        <f t="shared" si="1"/>
        <v>11.12</v>
      </c>
    </row>
    <row r="93" spans="1:5" x14ac:dyDescent="0.2">
      <c r="A93" s="19" t="s">
        <v>785</v>
      </c>
      <c r="B93" s="19" t="s">
        <v>782</v>
      </c>
      <c r="C93" s="20">
        <v>3</v>
      </c>
      <c r="D93" s="21">
        <v>5.18</v>
      </c>
      <c r="E93" s="38">
        <f t="shared" si="1"/>
        <v>15.54</v>
      </c>
    </row>
    <row r="94" spans="1:5" x14ac:dyDescent="0.2">
      <c r="A94" s="19" t="s">
        <v>786</v>
      </c>
      <c r="B94" s="19" t="s">
        <v>787</v>
      </c>
      <c r="C94" s="20">
        <v>14</v>
      </c>
      <c r="D94" s="21">
        <v>3.63</v>
      </c>
      <c r="E94" s="38">
        <f t="shared" si="1"/>
        <v>50.82</v>
      </c>
    </row>
    <row r="95" spans="1:5" x14ac:dyDescent="0.2">
      <c r="A95" s="29" t="s">
        <v>788</v>
      </c>
      <c r="B95" s="29" t="s">
        <v>789</v>
      </c>
      <c r="C95" s="30">
        <v>7</v>
      </c>
      <c r="D95" s="31">
        <v>4.87</v>
      </c>
      <c r="E95" s="44">
        <f t="shared" si="1"/>
        <v>34.090000000000003</v>
      </c>
    </row>
    <row r="96" spans="1:5" x14ac:dyDescent="0.2">
      <c r="A96" s="90" t="s">
        <v>223</v>
      </c>
      <c r="B96" s="90"/>
      <c r="C96" s="10">
        <f>SUM(C1:C95)</f>
        <v>367</v>
      </c>
      <c r="D96" s="15"/>
      <c r="E96" s="15">
        <f>SUM(E2:E95)</f>
        <v>2555.7299999999982</v>
      </c>
    </row>
    <row r="97" spans="1:5" x14ac:dyDescent="0.2">
      <c r="C97" s="45"/>
      <c r="D97" s="46"/>
      <c r="E97" s="35"/>
    </row>
    <row r="98" spans="1:5" x14ac:dyDescent="0.2">
      <c r="A98" s="16" t="s">
        <v>790</v>
      </c>
      <c r="B98" s="16" t="s">
        <v>791</v>
      </c>
      <c r="C98" s="17">
        <v>19</v>
      </c>
      <c r="D98" s="18">
        <v>1.91</v>
      </c>
      <c r="E98" s="47">
        <f t="shared" ref="E98:E161" si="2">C98*D98</f>
        <v>36.29</v>
      </c>
    </row>
    <row r="99" spans="1:5" x14ac:dyDescent="0.2">
      <c r="A99" s="19" t="s">
        <v>792</v>
      </c>
      <c r="B99" s="19" t="s">
        <v>791</v>
      </c>
      <c r="C99" s="20">
        <v>4</v>
      </c>
      <c r="D99" s="21">
        <v>7.37</v>
      </c>
      <c r="E99" s="38">
        <f t="shared" si="2"/>
        <v>29.48</v>
      </c>
    </row>
    <row r="100" spans="1:5" x14ac:dyDescent="0.2">
      <c r="A100" s="19" t="s">
        <v>793</v>
      </c>
      <c r="B100" s="19" t="s">
        <v>794</v>
      </c>
      <c r="C100" s="20">
        <v>4</v>
      </c>
      <c r="D100" s="21">
        <v>3.13</v>
      </c>
      <c r="E100" s="38">
        <f t="shared" si="2"/>
        <v>12.52</v>
      </c>
    </row>
    <row r="101" spans="1:5" x14ac:dyDescent="0.2">
      <c r="A101" s="19" t="s">
        <v>795</v>
      </c>
      <c r="B101" s="19" t="s">
        <v>796</v>
      </c>
      <c r="C101" s="20">
        <v>12</v>
      </c>
      <c r="D101" s="21">
        <v>2.72</v>
      </c>
      <c r="E101" s="38">
        <f t="shared" si="2"/>
        <v>32.64</v>
      </c>
    </row>
    <row r="102" spans="1:5" x14ac:dyDescent="0.2">
      <c r="A102" s="19" t="s">
        <v>797</v>
      </c>
      <c r="B102" s="19" t="s">
        <v>798</v>
      </c>
      <c r="C102" s="20">
        <v>1</v>
      </c>
      <c r="D102" s="21">
        <v>3.25</v>
      </c>
      <c r="E102" s="38">
        <f t="shared" si="2"/>
        <v>3.25</v>
      </c>
    </row>
    <row r="103" spans="1:5" x14ac:dyDescent="0.2">
      <c r="A103" s="19" t="s">
        <v>799</v>
      </c>
      <c r="B103" s="19" t="s">
        <v>791</v>
      </c>
      <c r="C103" s="20">
        <v>23</v>
      </c>
      <c r="D103" s="21">
        <v>2.2799999999999998</v>
      </c>
      <c r="E103" s="38">
        <f t="shared" si="2"/>
        <v>52.44</v>
      </c>
    </row>
    <row r="104" spans="1:5" x14ac:dyDescent="0.2">
      <c r="A104" s="19" t="s">
        <v>800</v>
      </c>
      <c r="B104" s="19" t="s">
        <v>801</v>
      </c>
      <c r="C104" s="20">
        <v>2</v>
      </c>
      <c r="D104" s="21">
        <v>31.19</v>
      </c>
      <c r="E104" s="38">
        <f t="shared" si="2"/>
        <v>62.38</v>
      </c>
    </row>
    <row r="105" spans="1:5" x14ac:dyDescent="0.2">
      <c r="A105" s="19" t="s">
        <v>802</v>
      </c>
      <c r="B105" s="19" t="s">
        <v>791</v>
      </c>
      <c r="C105" s="20">
        <v>30</v>
      </c>
      <c r="D105" s="21">
        <v>2.66</v>
      </c>
      <c r="E105" s="38">
        <f t="shared" si="2"/>
        <v>79.800000000000011</v>
      </c>
    </row>
    <row r="106" spans="1:5" x14ac:dyDescent="0.2">
      <c r="A106" s="19" t="s">
        <v>803</v>
      </c>
      <c r="B106" s="19" t="s">
        <v>804</v>
      </c>
      <c r="C106" s="20">
        <v>11</v>
      </c>
      <c r="D106" s="21">
        <v>2.14</v>
      </c>
      <c r="E106" s="38">
        <f t="shared" si="2"/>
        <v>23.540000000000003</v>
      </c>
    </row>
    <row r="107" spans="1:5" x14ac:dyDescent="0.2">
      <c r="A107" s="19" t="s">
        <v>805</v>
      </c>
      <c r="B107" s="19" t="s">
        <v>804</v>
      </c>
      <c r="C107" s="20">
        <v>2</v>
      </c>
      <c r="D107" s="21">
        <v>2.64</v>
      </c>
      <c r="E107" s="38">
        <f t="shared" si="2"/>
        <v>5.28</v>
      </c>
    </row>
    <row r="108" spans="1:5" x14ac:dyDescent="0.2">
      <c r="A108" s="19" t="s">
        <v>806</v>
      </c>
      <c r="B108" s="19" t="s">
        <v>807</v>
      </c>
      <c r="C108" s="20">
        <v>10</v>
      </c>
      <c r="D108" s="21">
        <v>14.8</v>
      </c>
      <c r="E108" s="38">
        <f t="shared" si="2"/>
        <v>148</v>
      </c>
    </row>
    <row r="109" spans="1:5" x14ac:dyDescent="0.2">
      <c r="A109" s="19" t="s">
        <v>808</v>
      </c>
      <c r="B109" s="19" t="s">
        <v>809</v>
      </c>
      <c r="C109" s="20">
        <v>21</v>
      </c>
      <c r="D109" s="21">
        <v>5.85</v>
      </c>
      <c r="E109" s="38">
        <f t="shared" si="2"/>
        <v>122.85</v>
      </c>
    </row>
    <row r="110" spans="1:5" x14ac:dyDescent="0.2">
      <c r="A110" s="19" t="s">
        <v>810</v>
      </c>
      <c r="B110" s="19" t="s">
        <v>804</v>
      </c>
      <c r="C110" s="20">
        <v>10</v>
      </c>
      <c r="D110" s="21">
        <v>1.85</v>
      </c>
      <c r="E110" s="38">
        <f t="shared" si="2"/>
        <v>18.5</v>
      </c>
    </row>
    <row r="111" spans="1:5" x14ac:dyDescent="0.2">
      <c r="A111" s="19" t="s">
        <v>811</v>
      </c>
      <c r="B111" s="19" t="s">
        <v>791</v>
      </c>
      <c r="C111" s="20">
        <v>10</v>
      </c>
      <c r="D111" s="21">
        <v>2.59</v>
      </c>
      <c r="E111" s="38">
        <f t="shared" si="2"/>
        <v>25.9</v>
      </c>
    </row>
    <row r="112" spans="1:5" x14ac:dyDescent="0.2">
      <c r="A112" s="19" t="s">
        <v>812</v>
      </c>
      <c r="B112" s="19" t="s">
        <v>813</v>
      </c>
      <c r="C112" s="20">
        <v>2</v>
      </c>
      <c r="D112" s="21">
        <v>1.0900000000000001</v>
      </c>
      <c r="E112" s="38">
        <f t="shared" si="2"/>
        <v>2.1800000000000002</v>
      </c>
    </row>
    <row r="113" spans="1:5" x14ac:dyDescent="0.2">
      <c r="A113" s="19" t="s">
        <v>814</v>
      </c>
      <c r="B113" s="19" t="s">
        <v>815</v>
      </c>
      <c r="C113" s="20">
        <v>1</v>
      </c>
      <c r="D113" s="21">
        <v>2.66</v>
      </c>
      <c r="E113" s="38">
        <f t="shared" si="2"/>
        <v>2.66</v>
      </c>
    </row>
    <row r="114" spans="1:5" x14ac:dyDescent="0.2">
      <c r="A114" s="19" t="s">
        <v>816</v>
      </c>
      <c r="B114" s="19" t="s">
        <v>791</v>
      </c>
      <c r="C114" s="20">
        <v>4</v>
      </c>
      <c r="D114" s="21">
        <v>7.19</v>
      </c>
      <c r="E114" s="38">
        <f t="shared" si="2"/>
        <v>28.76</v>
      </c>
    </row>
    <row r="115" spans="1:5" x14ac:dyDescent="0.2">
      <c r="A115" s="19" t="s">
        <v>817</v>
      </c>
      <c r="B115" s="19" t="s">
        <v>818</v>
      </c>
      <c r="C115" s="20">
        <v>10</v>
      </c>
      <c r="D115" s="21">
        <v>8.4600000000000009</v>
      </c>
      <c r="E115" s="38">
        <f t="shared" si="2"/>
        <v>84.600000000000009</v>
      </c>
    </row>
    <row r="116" spans="1:5" x14ac:dyDescent="0.2">
      <c r="A116" s="19" t="s">
        <v>819</v>
      </c>
      <c r="B116" s="19" t="s">
        <v>791</v>
      </c>
      <c r="C116" s="20">
        <v>11</v>
      </c>
      <c r="D116" s="21">
        <v>20.97</v>
      </c>
      <c r="E116" s="38">
        <f t="shared" si="2"/>
        <v>230.67</v>
      </c>
    </row>
    <row r="117" spans="1:5" x14ac:dyDescent="0.2">
      <c r="A117" s="19" t="s">
        <v>820</v>
      </c>
      <c r="B117" s="19" t="s">
        <v>791</v>
      </c>
      <c r="C117" s="20">
        <v>9</v>
      </c>
      <c r="D117" s="21">
        <v>8.66</v>
      </c>
      <c r="E117" s="38">
        <f t="shared" si="2"/>
        <v>77.94</v>
      </c>
    </row>
    <row r="118" spans="1:5" x14ac:dyDescent="0.2">
      <c r="A118" s="19" t="s">
        <v>821</v>
      </c>
      <c r="B118" s="19" t="s">
        <v>807</v>
      </c>
      <c r="C118" s="20">
        <v>8</v>
      </c>
      <c r="D118" s="21">
        <v>7.03</v>
      </c>
      <c r="E118" s="38">
        <f t="shared" si="2"/>
        <v>56.24</v>
      </c>
    </row>
    <row r="119" spans="1:5" x14ac:dyDescent="0.2">
      <c r="A119" s="19" t="s">
        <v>822</v>
      </c>
      <c r="B119" s="19" t="s">
        <v>823</v>
      </c>
      <c r="C119" s="20">
        <v>18</v>
      </c>
      <c r="D119" s="21">
        <v>17.2</v>
      </c>
      <c r="E119" s="38">
        <f t="shared" si="2"/>
        <v>309.59999999999997</v>
      </c>
    </row>
    <row r="120" spans="1:5" x14ac:dyDescent="0.2">
      <c r="A120" s="19" t="s">
        <v>824</v>
      </c>
      <c r="B120" s="19" t="s">
        <v>791</v>
      </c>
      <c r="C120" s="20">
        <v>7</v>
      </c>
      <c r="D120" s="21">
        <v>2.56</v>
      </c>
      <c r="E120" s="38">
        <f t="shared" si="2"/>
        <v>17.920000000000002</v>
      </c>
    </row>
    <row r="121" spans="1:5" x14ac:dyDescent="0.2">
      <c r="A121" s="19" t="s">
        <v>825</v>
      </c>
      <c r="B121" s="19" t="s">
        <v>826</v>
      </c>
      <c r="C121" s="20">
        <v>2</v>
      </c>
      <c r="D121" s="21">
        <v>5.61</v>
      </c>
      <c r="E121" s="38">
        <f t="shared" si="2"/>
        <v>11.22</v>
      </c>
    </row>
    <row r="122" spans="1:5" x14ac:dyDescent="0.2">
      <c r="A122" s="19" t="s">
        <v>827</v>
      </c>
      <c r="B122" s="19" t="s">
        <v>804</v>
      </c>
      <c r="C122" s="20">
        <v>2</v>
      </c>
      <c r="D122" s="21">
        <v>5.93</v>
      </c>
      <c r="E122" s="38">
        <f t="shared" si="2"/>
        <v>11.86</v>
      </c>
    </row>
    <row r="123" spans="1:5" x14ac:dyDescent="0.2">
      <c r="A123" s="19" t="s">
        <v>828</v>
      </c>
      <c r="B123" s="19" t="s">
        <v>791</v>
      </c>
      <c r="C123" s="20">
        <v>10</v>
      </c>
      <c r="D123" s="21">
        <v>1.62</v>
      </c>
      <c r="E123" s="38">
        <f t="shared" si="2"/>
        <v>16.200000000000003</v>
      </c>
    </row>
    <row r="124" spans="1:5" x14ac:dyDescent="0.2">
      <c r="A124" s="19" t="s">
        <v>829</v>
      </c>
      <c r="B124" s="19" t="s">
        <v>804</v>
      </c>
      <c r="C124" s="20">
        <v>12</v>
      </c>
      <c r="D124" s="21">
        <v>3.89</v>
      </c>
      <c r="E124" s="38">
        <f t="shared" si="2"/>
        <v>46.68</v>
      </c>
    </row>
    <row r="125" spans="1:5" x14ac:dyDescent="0.2">
      <c r="A125" s="19" t="s">
        <v>830</v>
      </c>
      <c r="B125" s="19" t="s">
        <v>831</v>
      </c>
      <c r="C125" s="20">
        <v>8</v>
      </c>
      <c r="D125" s="21">
        <v>2.62</v>
      </c>
      <c r="E125" s="38">
        <f t="shared" si="2"/>
        <v>20.96</v>
      </c>
    </row>
    <row r="126" spans="1:5" x14ac:dyDescent="0.2">
      <c r="A126" s="19" t="s">
        <v>832</v>
      </c>
      <c r="B126" s="19" t="s">
        <v>833</v>
      </c>
      <c r="C126" s="20">
        <v>4</v>
      </c>
      <c r="D126" s="21">
        <v>6.82</v>
      </c>
      <c r="E126" s="38">
        <f t="shared" si="2"/>
        <v>27.28</v>
      </c>
    </row>
    <row r="127" spans="1:5" x14ac:dyDescent="0.2">
      <c r="A127" s="19" t="s">
        <v>834</v>
      </c>
      <c r="B127" s="19" t="s">
        <v>835</v>
      </c>
      <c r="C127" s="20">
        <v>35</v>
      </c>
      <c r="D127" s="21">
        <v>1.69</v>
      </c>
      <c r="E127" s="38">
        <f t="shared" si="2"/>
        <v>59.15</v>
      </c>
    </row>
    <row r="128" spans="1:5" x14ac:dyDescent="0.2">
      <c r="A128" s="19" t="s">
        <v>836</v>
      </c>
      <c r="B128" s="19" t="s">
        <v>807</v>
      </c>
      <c r="C128" s="20">
        <v>1</v>
      </c>
      <c r="D128" s="21">
        <v>11.78</v>
      </c>
      <c r="E128" s="38">
        <f t="shared" si="2"/>
        <v>11.78</v>
      </c>
    </row>
    <row r="129" spans="1:5" x14ac:dyDescent="0.2">
      <c r="A129" s="19" t="s">
        <v>837</v>
      </c>
      <c r="B129" s="19" t="s">
        <v>791</v>
      </c>
      <c r="C129" s="20">
        <v>25</v>
      </c>
      <c r="D129" s="21">
        <v>3.31</v>
      </c>
      <c r="E129" s="38">
        <f t="shared" si="2"/>
        <v>82.75</v>
      </c>
    </row>
    <row r="130" spans="1:5" x14ac:dyDescent="0.2">
      <c r="A130" s="19" t="s">
        <v>838</v>
      </c>
      <c r="B130" s="19" t="s">
        <v>839</v>
      </c>
      <c r="C130" s="20">
        <v>12</v>
      </c>
      <c r="D130" s="21">
        <v>2.33</v>
      </c>
      <c r="E130" s="38">
        <f t="shared" si="2"/>
        <v>27.96</v>
      </c>
    </row>
    <row r="131" spans="1:5" x14ac:dyDescent="0.2">
      <c r="A131" s="19" t="s">
        <v>840</v>
      </c>
      <c r="B131" s="19" t="s">
        <v>841</v>
      </c>
      <c r="C131" s="20">
        <v>14</v>
      </c>
      <c r="D131" s="21">
        <v>2.2599999999999998</v>
      </c>
      <c r="E131" s="38">
        <f t="shared" si="2"/>
        <v>31.639999999999997</v>
      </c>
    </row>
    <row r="132" spans="1:5" x14ac:dyDescent="0.2">
      <c r="A132" s="19" t="s">
        <v>842</v>
      </c>
      <c r="B132" s="19" t="s">
        <v>843</v>
      </c>
      <c r="C132" s="20">
        <v>2</v>
      </c>
      <c r="D132" s="21">
        <v>8.01</v>
      </c>
      <c r="E132" s="38">
        <f t="shared" si="2"/>
        <v>16.02</v>
      </c>
    </row>
    <row r="133" spans="1:5" x14ac:dyDescent="0.2">
      <c r="A133" s="19" t="s">
        <v>844</v>
      </c>
      <c r="B133" s="19" t="s">
        <v>807</v>
      </c>
      <c r="C133" s="20">
        <v>1</v>
      </c>
      <c r="D133" s="21">
        <v>7.19</v>
      </c>
      <c r="E133" s="38">
        <f t="shared" si="2"/>
        <v>7.19</v>
      </c>
    </row>
    <row r="134" spans="1:5" x14ac:dyDescent="0.2">
      <c r="A134" s="19" t="s">
        <v>845</v>
      </c>
      <c r="B134" s="19" t="s">
        <v>846</v>
      </c>
      <c r="C134" s="20">
        <v>6</v>
      </c>
      <c r="D134" s="21">
        <v>2.2799999999999998</v>
      </c>
      <c r="E134" s="38">
        <f t="shared" si="2"/>
        <v>13.68</v>
      </c>
    </row>
    <row r="135" spans="1:5" x14ac:dyDescent="0.2">
      <c r="A135" s="19" t="s">
        <v>847</v>
      </c>
      <c r="B135" s="19" t="s">
        <v>791</v>
      </c>
      <c r="C135" s="20">
        <v>4</v>
      </c>
      <c r="D135" s="21">
        <v>8.6999999999999993</v>
      </c>
      <c r="E135" s="38">
        <f t="shared" si="2"/>
        <v>34.799999999999997</v>
      </c>
    </row>
    <row r="136" spans="1:5" x14ac:dyDescent="0.2">
      <c r="A136" s="19" t="s">
        <v>848</v>
      </c>
      <c r="B136" s="19" t="s">
        <v>791</v>
      </c>
      <c r="C136" s="20">
        <v>9</v>
      </c>
      <c r="D136" s="21">
        <v>3.45</v>
      </c>
      <c r="E136" s="38">
        <f t="shared" si="2"/>
        <v>31.05</v>
      </c>
    </row>
    <row r="137" spans="1:5" x14ac:dyDescent="0.2">
      <c r="A137" s="19" t="s">
        <v>849</v>
      </c>
      <c r="B137" s="19" t="s">
        <v>850</v>
      </c>
      <c r="C137" s="20">
        <v>24</v>
      </c>
      <c r="D137" s="21">
        <v>1.55</v>
      </c>
      <c r="E137" s="38">
        <f t="shared" si="2"/>
        <v>37.200000000000003</v>
      </c>
    </row>
    <row r="138" spans="1:5" x14ac:dyDescent="0.2">
      <c r="A138" s="19" t="s">
        <v>851</v>
      </c>
      <c r="B138" s="19" t="s">
        <v>852</v>
      </c>
      <c r="C138" s="20">
        <v>38</v>
      </c>
      <c r="D138" s="21">
        <v>1.55</v>
      </c>
      <c r="E138" s="38">
        <f t="shared" si="2"/>
        <v>58.9</v>
      </c>
    </row>
    <row r="139" spans="1:5" x14ac:dyDescent="0.2">
      <c r="A139" s="19" t="s">
        <v>853</v>
      </c>
      <c r="B139" s="19" t="s">
        <v>807</v>
      </c>
      <c r="C139" s="20">
        <v>9</v>
      </c>
      <c r="D139" s="21">
        <v>10.91</v>
      </c>
      <c r="E139" s="38">
        <f t="shared" si="2"/>
        <v>98.19</v>
      </c>
    </row>
    <row r="140" spans="1:5" x14ac:dyDescent="0.2">
      <c r="A140" s="19" t="s">
        <v>854</v>
      </c>
      <c r="B140" s="19" t="s">
        <v>791</v>
      </c>
      <c r="C140" s="20">
        <v>2</v>
      </c>
      <c r="D140" s="21">
        <v>1.72</v>
      </c>
      <c r="E140" s="38">
        <f t="shared" si="2"/>
        <v>3.44</v>
      </c>
    </row>
    <row r="141" spans="1:5" x14ac:dyDescent="0.2">
      <c r="A141" s="19" t="s">
        <v>855</v>
      </c>
      <c r="B141" s="19" t="s">
        <v>856</v>
      </c>
      <c r="C141" s="20">
        <v>2</v>
      </c>
      <c r="D141" s="21">
        <v>6.86</v>
      </c>
      <c r="E141" s="38">
        <f t="shared" si="2"/>
        <v>13.72</v>
      </c>
    </row>
    <row r="142" spans="1:5" x14ac:dyDescent="0.2">
      <c r="A142" s="19" t="s">
        <v>857</v>
      </c>
      <c r="B142" s="19" t="s">
        <v>807</v>
      </c>
      <c r="C142" s="20">
        <v>5</v>
      </c>
      <c r="D142" s="21">
        <v>10.98</v>
      </c>
      <c r="E142" s="38">
        <f t="shared" si="2"/>
        <v>54.900000000000006</v>
      </c>
    </row>
    <row r="143" spans="1:5" x14ac:dyDescent="0.2">
      <c r="A143" s="19" t="s">
        <v>858</v>
      </c>
      <c r="B143" s="19" t="s">
        <v>807</v>
      </c>
      <c r="C143" s="20">
        <v>5</v>
      </c>
      <c r="D143" s="21">
        <v>6.74</v>
      </c>
      <c r="E143" s="38">
        <f t="shared" si="2"/>
        <v>33.700000000000003</v>
      </c>
    </row>
    <row r="144" spans="1:5" x14ac:dyDescent="0.2">
      <c r="A144" s="19" t="s">
        <v>859</v>
      </c>
      <c r="B144" s="19" t="s">
        <v>860</v>
      </c>
      <c r="C144" s="20">
        <v>1</v>
      </c>
      <c r="D144" s="21">
        <v>9.26</v>
      </c>
      <c r="E144" s="38">
        <f t="shared" si="2"/>
        <v>9.26</v>
      </c>
    </row>
    <row r="145" spans="1:5" x14ac:dyDescent="0.2">
      <c r="A145" s="19" t="s">
        <v>861</v>
      </c>
      <c r="B145" s="19" t="s">
        <v>862</v>
      </c>
      <c r="C145" s="20">
        <v>6</v>
      </c>
      <c r="D145" s="21">
        <v>2.4</v>
      </c>
      <c r="E145" s="38">
        <f t="shared" si="2"/>
        <v>14.399999999999999</v>
      </c>
    </row>
    <row r="146" spans="1:5" x14ac:dyDescent="0.2">
      <c r="A146" s="19" t="s">
        <v>863</v>
      </c>
      <c r="B146" s="19" t="s">
        <v>791</v>
      </c>
      <c r="C146" s="20">
        <v>12</v>
      </c>
      <c r="D146" s="21">
        <v>3.24</v>
      </c>
      <c r="E146" s="38">
        <f t="shared" si="2"/>
        <v>38.880000000000003</v>
      </c>
    </row>
    <row r="147" spans="1:5" x14ac:dyDescent="0.2">
      <c r="A147" s="19" t="s">
        <v>864</v>
      </c>
      <c r="B147" s="19" t="s">
        <v>791</v>
      </c>
      <c r="C147" s="20">
        <v>2</v>
      </c>
      <c r="D147" s="21">
        <v>2.66</v>
      </c>
      <c r="E147" s="38">
        <f t="shared" si="2"/>
        <v>5.32</v>
      </c>
    </row>
    <row r="148" spans="1:5" x14ac:dyDescent="0.2">
      <c r="A148" s="19" t="s">
        <v>865</v>
      </c>
      <c r="B148" s="19" t="s">
        <v>866</v>
      </c>
      <c r="C148" s="20">
        <v>10</v>
      </c>
      <c r="D148" s="21">
        <v>3.07</v>
      </c>
      <c r="E148" s="38">
        <f t="shared" si="2"/>
        <v>30.7</v>
      </c>
    </row>
    <row r="149" spans="1:5" x14ac:dyDescent="0.2">
      <c r="A149" s="19" t="s">
        <v>867</v>
      </c>
      <c r="B149" s="19" t="s">
        <v>791</v>
      </c>
      <c r="C149" s="20">
        <v>86</v>
      </c>
      <c r="D149" s="21">
        <v>1.18</v>
      </c>
      <c r="E149" s="38">
        <f t="shared" si="2"/>
        <v>101.47999999999999</v>
      </c>
    </row>
    <row r="150" spans="1:5" x14ac:dyDescent="0.2">
      <c r="A150" s="19" t="s">
        <v>868</v>
      </c>
      <c r="B150" s="19" t="s">
        <v>807</v>
      </c>
      <c r="C150" s="20">
        <v>1</v>
      </c>
      <c r="D150" s="21">
        <v>7.52</v>
      </c>
      <c r="E150" s="38">
        <f t="shared" si="2"/>
        <v>7.52</v>
      </c>
    </row>
    <row r="151" spans="1:5" x14ac:dyDescent="0.2">
      <c r="A151" s="19" t="s">
        <v>869</v>
      </c>
      <c r="B151" s="19" t="s">
        <v>804</v>
      </c>
      <c r="C151" s="20">
        <v>2</v>
      </c>
      <c r="D151" s="21">
        <v>4.53</v>
      </c>
      <c r="E151" s="38">
        <f t="shared" si="2"/>
        <v>9.06</v>
      </c>
    </row>
    <row r="152" spans="1:5" x14ac:dyDescent="0.2">
      <c r="A152" s="19" t="s">
        <v>870</v>
      </c>
      <c r="B152" s="19" t="s">
        <v>831</v>
      </c>
      <c r="C152" s="20">
        <v>4</v>
      </c>
      <c r="D152" s="21">
        <v>2.62</v>
      </c>
      <c r="E152" s="38">
        <f t="shared" si="2"/>
        <v>10.48</v>
      </c>
    </row>
    <row r="153" spans="1:5" x14ac:dyDescent="0.2">
      <c r="A153" s="19" t="s">
        <v>871</v>
      </c>
      <c r="B153" s="19" t="s">
        <v>862</v>
      </c>
      <c r="C153" s="20">
        <v>4</v>
      </c>
      <c r="D153" s="21">
        <v>1.56</v>
      </c>
      <c r="E153" s="38">
        <f t="shared" si="2"/>
        <v>6.24</v>
      </c>
    </row>
    <row r="154" spans="1:5" x14ac:dyDescent="0.2">
      <c r="A154" s="19" t="s">
        <v>872</v>
      </c>
      <c r="B154" s="19" t="s">
        <v>807</v>
      </c>
      <c r="C154" s="20">
        <v>2</v>
      </c>
      <c r="D154" s="21">
        <v>6.34</v>
      </c>
      <c r="E154" s="38">
        <f t="shared" si="2"/>
        <v>12.68</v>
      </c>
    </row>
    <row r="155" spans="1:5" x14ac:dyDescent="0.2">
      <c r="A155" s="19" t="s">
        <v>873</v>
      </c>
      <c r="B155" s="19" t="s">
        <v>874</v>
      </c>
      <c r="C155" s="20">
        <v>1</v>
      </c>
      <c r="D155" s="21">
        <v>10.97</v>
      </c>
      <c r="E155" s="38">
        <f t="shared" si="2"/>
        <v>10.97</v>
      </c>
    </row>
    <row r="156" spans="1:5" x14ac:dyDescent="0.2">
      <c r="A156" s="19" t="s">
        <v>875</v>
      </c>
      <c r="B156" s="19" t="s">
        <v>876</v>
      </c>
      <c r="C156" s="20">
        <v>9</v>
      </c>
      <c r="D156" s="21">
        <v>12.33</v>
      </c>
      <c r="E156" s="38">
        <f t="shared" si="2"/>
        <v>110.97</v>
      </c>
    </row>
    <row r="157" spans="1:5" x14ac:dyDescent="0.2">
      <c r="A157" s="19" t="s">
        <v>877</v>
      </c>
      <c r="B157" s="19" t="s">
        <v>807</v>
      </c>
      <c r="C157" s="20">
        <v>15</v>
      </c>
      <c r="D157" s="21">
        <v>7.11</v>
      </c>
      <c r="E157" s="38">
        <f t="shared" si="2"/>
        <v>106.65</v>
      </c>
    </row>
    <row r="158" spans="1:5" x14ac:dyDescent="0.2">
      <c r="A158" s="19" t="s">
        <v>878</v>
      </c>
      <c r="B158" s="19" t="s">
        <v>791</v>
      </c>
      <c r="C158" s="20">
        <v>5</v>
      </c>
      <c r="D158" s="21">
        <v>2.08</v>
      </c>
      <c r="E158" s="38">
        <f t="shared" si="2"/>
        <v>10.4</v>
      </c>
    </row>
    <row r="159" spans="1:5" x14ac:dyDescent="0.2">
      <c r="A159" s="19" t="s">
        <v>879</v>
      </c>
      <c r="B159" s="19" t="s">
        <v>880</v>
      </c>
      <c r="C159" s="20">
        <v>2</v>
      </c>
      <c r="D159" s="21">
        <v>1.44</v>
      </c>
      <c r="E159" s="38">
        <f t="shared" si="2"/>
        <v>2.88</v>
      </c>
    </row>
    <row r="160" spans="1:5" x14ac:dyDescent="0.2">
      <c r="A160" s="19" t="s">
        <v>881</v>
      </c>
      <c r="B160" s="19" t="s">
        <v>882</v>
      </c>
      <c r="C160" s="20">
        <v>16</v>
      </c>
      <c r="D160" s="21">
        <v>1.57</v>
      </c>
      <c r="E160" s="38">
        <f t="shared" si="2"/>
        <v>25.12</v>
      </c>
    </row>
    <row r="161" spans="1:5" x14ac:dyDescent="0.2">
      <c r="A161" s="19" t="s">
        <v>883</v>
      </c>
      <c r="B161" s="19" t="s">
        <v>884</v>
      </c>
      <c r="C161" s="20">
        <v>2</v>
      </c>
      <c r="D161" s="21">
        <v>9.26</v>
      </c>
      <c r="E161" s="38">
        <f t="shared" si="2"/>
        <v>18.52</v>
      </c>
    </row>
    <row r="162" spans="1:5" x14ac:dyDescent="0.2">
      <c r="A162" s="19" t="s">
        <v>885</v>
      </c>
      <c r="B162" s="19" t="s">
        <v>886</v>
      </c>
      <c r="C162" s="20">
        <v>1</v>
      </c>
      <c r="D162" s="21">
        <v>1.49</v>
      </c>
      <c r="E162" s="38">
        <f t="shared" ref="E162:E186" si="3">C162*D162</f>
        <v>1.49</v>
      </c>
    </row>
    <row r="163" spans="1:5" x14ac:dyDescent="0.2">
      <c r="A163" s="19" t="s">
        <v>887</v>
      </c>
      <c r="B163" s="19" t="s">
        <v>807</v>
      </c>
      <c r="C163" s="20">
        <v>4</v>
      </c>
      <c r="D163" s="21">
        <v>10.89</v>
      </c>
      <c r="E163" s="38">
        <f t="shared" si="3"/>
        <v>43.56</v>
      </c>
    </row>
    <row r="164" spans="1:5" x14ac:dyDescent="0.2">
      <c r="A164" s="19" t="s">
        <v>888</v>
      </c>
      <c r="B164" s="19" t="s">
        <v>791</v>
      </c>
      <c r="C164" s="20">
        <v>15</v>
      </c>
      <c r="D164" s="21">
        <v>12.19</v>
      </c>
      <c r="E164" s="38">
        <f t="shared" si="3"/>
        <v>182.85</v>
      </c>
    </row>
    <row r="165" spans="1:5" x14ac:dyDescent="0.2">
      <c r="A165" s="19" t="s">
        <v>889</v>
      </c>
      <c r="B165" s="19" t="s">
        <v>807</v>
      </c>
      <c r="C165" s="20">
        <v>2</v>
      </c>
      <c r="D165" s="21">
        <v>6.59</v>
      </c>
      <c r="E165" s="38">
        <f t="shared" si="3"/>
        <v>13.18</v>
      </c>
    </row>
    <row r="166" spans="1:5" x14ac:dyDescent="0.2">
      <c r="A166" s="19" t="s">
        <v>890</v>
      </c>
      <c r="B166" s="19" t="s">
        <v>891</v>
      </c>
      <c r="C166" s="20">
        <v>6</v>
      </c>
      <c r="D166" s="21">
        <v>2.58</v>
      </c>
      <c r="E166" s="38">
        <f t="shared" si="3"/>
        <v>15.48</v>
      </c>
    </row>
    <row r="167" spans="1:5" x14ac:dyDescent="0.2">
      <c r="A167" s="19" t="s">
        <v>892</v>
      </c>
      <c r="B167" s="19" t="s">
        <v>893</v>
      </c>
      <c r="C167" s="20">
        <v>10</v>
      </c>
      <c r="D167" s="21">
        <v>1.46</v>
      </c>
      <c r="E167" s="38">
        <f t="shared" si="3"/>
        <v>14.6</v>
      </c>
    </row>
    <row r="168" spans="1:5" x14ac:dyDescent="0.2">
      <c r="A168" s="19" t="s">
        <v>894</v>
      </c>
      <c r="B168" s="19" t="s">
        <v>895</v>
      </c>
      <c r="C168" s="20">
        <v>2</v>
      </c>
      <c r="D168" s="21">
        <v>1.74</v>
      </c>
      <c r="E168" s="38">
        <f t="shared" si="3"/>
        <v>3.48</v>
      </c>
    </row>
    <row r="169" spans="1:5" x14ac:dyDescent="0.2">
      <c r="A169" s="19" t="s">
        <v>896</v>
      </c>
      <c r="B169" s="19" t="s">
        <v>897</v>
      </c>
      <c r="C169" s="20">
        <v>3</v>
      </c>
      <c r="D169" s="21">
        <v>10.63</v>
      </c>
      <c r="E169" s="38">
        <f t="shared" si="3"/>
        <v>31.89</v>
      </c>
    </row>
    <row r="170" spans="1:5" x14ac:dyDescent="0.2">
      <c r="A170" s="19" t="s">
        <v>898</v>
      </c>
      <c r="B170" s="19" t="s">
        <v>804</v>
      </c>
      <c r="C170" s="20">
        <v>7</v>
      </c>
      <c r="D170" s="21">
        <v>1.79</v>
      </c>
      <c r="E170" s="38">
        <f t="shared" si="3"/>
        <v>12.530000000000001</v>
      </c>
    </row>
    <row r="171" spans="1:5" x14ac:dyDescent="0.2">
      <c r="A171" s="19" t="s">
        <v>899</v>
      </c>
      <c r="B171" s="19" t="s">
        <v>791</v>
      </c>
      <c r="C171" s="20">
        <v>15</v>
      </c>
      <c r="D171" s="21">
        <v>4.21</v>
      </c>
      <c r="E171" s="38">
        <f t="shared" si="3"/>
        <v>63.15</v>
      </c>
    </row>
    <row r="172" spans="1:5" x14ac:dyDescent="0.2">
      <c r="A172" s="19" t="s">
        <v>900</v>
      </c>
      <c r="B172" s="19" t="s">
        <v>901</v>
      </c>
      <c r="C172" s="20">
        <v>1</v>
      </c>
      <c r="D172" s="21">
        <v>7.63</v>
      </c>
      <c r="E172" s="38">
        <f t="shared" si="3"/>
        <v>7.63</v>
      </c>
    </row>
    <row r="173" spans="1:5" x14ac:dyDescent="0.2">
      <c r="A173" s="19" t="s">
        <v>902</v>
      </c>
      <c r="B173" s="19" t="s">
        <v>903</v>
      </c>
      <c r="C173" s="20">
        <v>1</v>
      </c>
      <c r="D173" s="21">
        <v>3.12</v>
      </c>
      <c r="E173" s="38">
        <f t="shared" si="3"/>
        <v>3.12</v>
      </c>
    </row>
    <row r="174" spans="1:5" x14ac:dyDescent="0.2">
      <c r="A174" s="19" t="s">
        <v>904</v>
      </c>
      <c r="B174" s="19" t="s">
        <v>791</v>
      </c>
      <c r="C174" s="20">
        <v>1</v>
      </c>
      <c r="D174" s="21">
        <v>1.81</v>
      </c>
      <c r="E174" s="38">
        <f t="shared" si="3"/>
        <v>1.81</v>
      </c>
    </row>
    <row r="175" spans="1:5" x14ac:dyDescent="0.2">
      <c r="A175" s="19" t="s">
        <v>905</v>
      </c>
      <c r="B175" s="19" t="s">
        <v>791</v>
      </c>
      <c r="C175" s="20">
        <v>33</v>
      </c>
      <c r="D175" s="21">
        <v>1.69</v>
      </c>
      <c r="E175" s="38">
        <f t="shared" si="3"/>
        <v>55.769999999999996</v>
      </c>
    </row>
    <row r="176" spans="1:5" x14ac:dyDescent="0.2">
      <c r="A176" s="19" t="s">
        <v>906</v>
      </c>
      <c r="B176" s="19" t="s">
        <v>907</v>
      </c>
      <c r="C176" s="20">
        <v>3</v>
      </c>
      <c r="D176" s="21">
        <v>3.35</v>
      </c>
      <c r="E176" s="38">
        <f t="shared" si="3"/>
        <v>10.050000000000001</v>
      </c>
    </row>
    <row r="177" spans="1:5" x14ac:dyDescent="0.2">
      <c r="A177" s="19" t="s">
        <v>908</v>
      </c>
      <c r="B177" s="19" t="s">
        <v>909</v>
      </c>
      <c r="C177" s="20">
        <v>1</v>
      </c>
      <c r="D177" s="21">
        <v>1.3</v>
      </c>
      <c r="E177" s="38">
        <f t="shared" si="3"/>
        <v>1.3</v>
      </c>
    </row>
    <row r="178" spans="1:5" x14ac:dyDescent="0.2">
      <c r="A178" s="19" t="s">
        <v>910</v>
      </c>
      <c r="B178" s="19" t="s">
        <v>791</v>
      </c>
      <c r="C178" s="20">
        <v>10</v>
      </c>
      <c r="D178" s="21">
        <v>2.12</v>
      </c>
      <c r="E178" s="38">
        <f t="shared" si="3"/>
        <v>21.200000000000003</v>
      </c>
    </row>
    <row r="179" spans="1:5" x14ac:dyDescent="0.2">
      <c r="A179" s="19" t="s">
        <v>911</v>
      </c>
      <c r="B179" s="19" t="s">
        <v>791</v>
      </c>
      <c r="C179" s="20">
        <v>8</v>
      </c>
      <c r="D179" s="21">
        <v>3.75</v>
      </c>
      <c r="E179" s="38">
        <f t="shared" si="3"/>
        <v>30</v>
      </c>
    </row>
    <row r="180" spans="1:5" x14ac:dyDescent="0.2">
      <c r="A180" s="19" t="s">
        <v>912</v>
      </c>
      <c r="B180" s="19" t="s">
        <v>807</v>
      </c>
      <c r="C180" s="20">
        <v>16</v>
      </c>
      <c r="D180" s="21">
        <v>14</v>
      </c>
      <c r="E180" s="38">
        <f t="shared" si="3"/>
        <v>224</v>
      </c>
    </row>
    <row r="181" spans="1:5" x14ac:dyDescent="0.2">
      <c r="A181" s="19" t="s">
        <v>913</v>
      </c>
      <c r="B181" s="19" t="s">
        <v>804</v>
      </c>
      <c r="C181" s="20">
        <v>25</v>
      </c>
      <c r="D181" s="21">
        <v>2.6</v>
      </c>
      <c r="E181" s="38">
        <f t="shared" si="3"/>
        <v>65</v>
      </c>
    </row>
    <row r="182" spans="1:5" x14ac:dyDescent="0.2">
      <c r="A182" s="19" t="s">
        <v>914</v>
      </c>
      <c r="B182" s="19" t="s">
        <v>791</v>
      </c>
      <c r="C182" s="20">
        <v>76</v>
      </c>
      <c r="D182" s="21">
        <v>2.7</v>
      </c>
      <c r="E182" s="38">
        <f t="shared" si="3"/>
        <v>205.20000000000002</v>
      </c>
    </row>
    <row r="183" spans="1:5" x14ac:dyDescent="0.2">
      <c r="A183" s="19" t="s">
        <v>915</v>
      </c>
      <c r="B183" s="19" t="s">
        <v>807</v>
      </c>
      <c r="C183" s="20">
        <v>20</v>
      </c>
      <c r="D183" s="21">
        <v>8.81</v>
      </c>
      <c r="E183" s="38">
        <f t="shared" si="3"/>
        <v>176.20000000000002</v>
      </c>
    </row>
    <row r="184" spans="1:5" x14ac:dyDescent="0.2">
      <c r="A184" s="19" t="s">
        <v>916</v>
      </c>
      <c r="B184" s="19" t="s">
        <v>791</v>
      </c>
      <c r="C184" s="20">
        <v>8</v>
      </c>
      <c r="D184" s="21">
        <v>2.42</v>
      </c>
      <c r="E184" s="38">
        <f t="shared" si="3"/>
        <v>19.36</v>
      </c>
    </row>
    <row r="185" spans="1:5" x14ac:dyDescent="0.2">
      <c r="A185" s="19" t="s">
        <v>917</v>
      </c>
      <c r="B185" s="19" t="s">
        <v>831</v>
      </c>
      <c r="C185" s="20">
        <v>4</v>
      </c>
      <c r="D185" s="21">
        <v>10.87</v>
      </c>
      <c r="E185" s="38">
        <f t="shared" si="3"/>
        <v>43.48</v>
      </c>
    </row>
    <row r="186" spans="1:5" x14ac:dyDescent="0.2">
      <c r="A186" s="29" t="s">
        <v>918</v>
      </c>
      <c r="B186" s="29" t="s">
        <v>791</v>
      </c>
      <c r="C186" s="30">
        <v>4</v>
      </c>
      <c r="D186" s="31">
        <v>3.29</v>
      </c>
      <c r="E186" s="44">
        <f t="shared" si="3"/>
        <v>13.16</v>
      </c>
    </row>
    <row r="187" spans="1:5" x14ac:dyDescent="0.2">
      <c r="A187" s="90" t="s">
        <v>223</v>
      </c>
      <c r="B187" s="90"/>
      <c r="C187" s="10">
        <f>SUM(C98:C186)</f>
        <v>917</v>
      </c>
      <c r="D187" s="34"/>
      <c r="E187" s="15">
        <f>SUM(E98:E186)</f>
        <v>4004.7299999999991</v>
      </c>
    </row>
    <row r="188" spans="1:5" x14ac:dyDescent="0.2">
      <c r="C188" s="45"/>
      <c r="D188" s="45"/>
    </row>
    <row r="189" spans="1:5" x14ac:dyDescent="0.2">
      <c r="A189" s="48" t="s">
        <v>919</v>
      </c>
      <c r="B189" s="48" t="s">
        <v>920</v>
      </c>
      <c r="C189" s="49">
        <v>1</v>
      </c>
      <c r="D189" s="50">
        <v>12.63</v>
      </c>
      <c r="E189" s="51">
        <f t="shared" ref="E189:E252" si="4">C189*D189</f>
        <v>12.63</v>
      </c>
    </row>
    <row r="190" spans="1:5" x14ac:dyDescent="0.2">
      <c r="A190" s="6" t="s">
        <v>921</v>
      </c>
      <c r="B190" s="6" t="s">
        <v>920</v>
      </c>
      <c r="C190" s="7">
        <v>4</v>
      </c>
      <c r="D190" s="13">
        <v>3.3</v>
      </c>
      <c r="E190" s="52">
        <f t="shared" si="4"/>
        <v>13.2</v>
      </c>
    </row>
    <row r="191" spans="1:5" x14ac:dyDescent="0.2">
      <c r="A191" s="6" t="s">
        <v>922</v>
      </c>
      <c r="B191" s="6" t="s">
        <v>923</v>
      </c>
      <c r="C191" s="7">
        <v>3</v>
      </c>
      <c r="D191" s="13">
        <v>3.84</v>
      </c>
      <c r="E191" s="52">
        <f t="shared" si="4"/>
        <v>11.52</v>
      </c>
    </row>
    <row r="192" spans="1:5" x14ac:dyDescent="0.2">
      <c r="A192" s="6" t="s">
        <v>924</v>
      </c>
      <c r="B192" s="6" t="s">
        <v>920</v>
      </c>
      <c r="C192" s="7">
        <v>3</v>
      </c>
      <c r="D192" s="13">
        <v>3.8</v>
      </c>
      <c r="E192" s="52">
        <f t="shared" si="4"/>
        <v>11.399999999999999</v>
      </c>
    </row>
    <row r="193" spans="1:5" x14ac:dyDescent="0.2">
      <c r="A193" s="6" t="s">
        <v>925</v>
      </c>
      <c r="B193" s="6" t="s">
        <v>920</v>
      </c>
      <c r="C193" s="7">
        <v>2</v>
      </c>
      <c r="D193" s="13">
        <v>9.49</v>
      </c>
      <c r="E193" s="52">
        <f t="shared" si="4"/>
        <v>18.98</v>
      </c>
    </row>
    <row r="194" spans="1:5" x14ac:dyDescent="0.2">
      <c r="A194" s="6" t="s">
        <v>926</v>
      </c>
      <c r="B194" s="6" t="s">
        <v>920</v>
      </c>
      <c r="C194" s="7">
        <v>1</v>
      </c>
      <c r="D194" s="13">
        <v>13.66</v>
      </c>
      <c r="E194" s="52">
        <f t="shared" si="4"/>
        <v>13.66</v>
      </c>
    </row>
    <row r="195" spans="1:5" x14ac:dyDescent="0.2">
      <c r="A195" s="6" t="s">
        <v>927</v>
      </c>
      <c r="B195" s="6" t="s">
        <v>928</v>
      </c>
      <c r="C195" s="7">
        <v>3</v>
      </c>
      <c r="D195" s="13">
        <v>8.01</v>
      </c>
      <c r="E195" s="52">
        <f t="shared" si="4"/>
        <v>24.03</v>
      </c>
    </row>
    <row r="196" spans="1:5" x14ac:dyDescent="0.2">
      <c r="A196" s="6" t="s">
        <v>929</v>
      </c>
      <c r="B196" s="6" t="s">
        <v>920</v>
      </c>
      <c r="C196" s="7">
        <v>1</v>
      </c>
      <c r="D196" s="13">
        <v>13.92</v>
      </c>
      <c r="E196" s="52">
        <f t="shared" si="4"/>
        <v>13.92</v>
      </c>
    </row>
    <row r="197" spans="1:5" x14ac:dyDescent="0.2">
      <c r="A197" s="6" t="s">
        <v>930</v>
      </c>
      <c r="B197" s="6" t="s">
        <v>920</v>
      </c>
      <c r="C197" s="7">
        <v>1</v>
      </c>
      <c r="D197" s="13">
        <v>3.33</v>
      </c>
      <c r="E197" s="52">
        <f t="shared" si="4"/>
        <v>3.33</v>
      </c>
    </row>
    <row r="198" spans="1:5" x14ac:dyDescent="0.2">
      <c r="A198" s="6" t="s">
        <v>931</v>
      </c>
      <c r="B198" s="6" t="s">
        <v>932</v>
      </c>
      <c r="C198" s="7">
        <v>4</v>
      </c>
      <c r="D198" s="13">
        <v>5.22</v>
      </c>
      <c r="E198" s="52">
        <f t="shared" si="4"/>
        <v>20.88</v>
      </c>
    </row>
    <row r="199" spans="1:5" x14ac:dyDescent="0.2">
      <c r="A199" s="6" t="s">
        <v>933</v>
      </c>
      <c r="B199" s="6" t="s">
        <v>920</v>
      </c>
      <c r="C199" s="7">
        <v>1</v>
      </c>
      <c r="D199" s="13">
        <v>6.64</v>
      </c>
      <c r="E199" s="52">
        <f t="shared" si="4"/>
        <v>6.64</v>
      </c>
    </row>
    <row r="200" spans="1:5" x14ac:dyDescent="0.2">
      <c r="A200" s="6" t="s">
        <v>934</v>
      </c>
      <c r="B200" s="6" t="s">
        <v>923</v>
      </c>
      <c r="C200" s="7">
        <v>1</v>
      </c>
      <c r="D200" s="13">
        <v>3.69</v>
      </c>
      <c r="E200" s="52">
        <f t="shared" si="4"/>
        <v>3.69</v>
      </c>
    </row>
    <row r="201" spans="1:5" x14ac:dyDescent="0.2">
      <c r="A201" s="6" t="s">
        <v>935</v>
      </c>
      <c r="B201" s="6" t="s">
        <v>936</v>
      </c>
      <c r="C201" s="7">
        <v>2</v>
      </c>
      <c r="D201" s="13">
        <v>15.51</v>
      </c>
      <c r="E201" s="52">
        <f t="shared" si="4"/>
        <v>31.02</v>
      </c>
    </row>
    <row r="202" spans="1:5" x14ac:dyDescent="0.2">
      <c r="A202" s="6" t="s">
        <v>937</v>
      </c>
      <c r="B202" s="6" t="s">
        <v>938</v>
      </c>
      <c r="C202" s="7">
        <v>2</v>
      </c>
      <c r="D202" s="13">
        <v>1.34</v>
      </c>
      <c r="E202" s="52">
        <f t="shared" si="4"/>
        <v>2.68</v>
      </c>
    </row>
    <row r="203" spans="1:5" x14ac:dyDescent="0.2">
      <c r="A203" s="6" t="s">
        <v>939</v>
      </c>
      <c r="B203" s="6" t="s">
        <v>920</v>
      </c>
      <c r="C203" s="7">
        <v>2</v>
      </c>
      <c r="D203" s="13">
        <v>10.17</v>
      </c>
      <c r="E203" s="52">
        <f t="shared" si="4"/>
        <v>20.34</v>
      </c>
    </row>
    <row r="204" spans="1:5" x14ac:dyDescent="0.2">
      <c r="A204" s="6" t="s">
        <v>940</v>
      </c>
      <c r="B204" s="6" t="s">
        <v>920</v>
      </c>
      <c r="C204" s="7">
        <v>2</v>
      </c>
      <c r="D204" s="13">
        <v>4.0999999999999996</v>
      </c>
      <c r="E204" s="52">
        <f t="shared" si="4"/>
        <v>8.1999999999999993</v>
      </c>
    </row>
    <row r="205" spans="1:5" x14ac:dyDescent="0.2">
      <c r="A205" s="6" t="s">
        <v>941</v>
      </c>
      <c r="B205" s="6" t="s">
        <v>920</v>
      </c>
      <c r="C205" s="7">
        <v>3</v>
      </c>
      <c r="D205" s="13">
        <v>10.63</v>
      </c>
      <c r="E205" s="52">
        <f t="shared" si="4"/>
        <v>31.89</v>
      </c>
    </row>
    <row r="206" spans="1:5" x14ac:dyDescent="0.2">
      <c r="A206" s="6" t="s">
        <v>942</v>
      </c>
      <c r="B206" s="6" t="s">
        <v>938</v>
      </c>
      <c r="C206" s="7">
        <v>13</v>
      </c>
      <c r="D206" s="13">
        <v>1.2</v>
      </c>
      <c r="E206" s="52">
        <f t="shared" si="4"/>
        <v>15.6</v>
      </c>
    </row>
    <row r="207" spans="1:5" x14ac:dyDescent="0.2">
      <c r="A207" s="6" t="s">
        <v>943</v>
      </c>
      <c r="B207" s="6" t="s">
        <v>920</v>
      </c>
      <c r="C207" s="7">
        <v>1</v>
      </c>
      <c r="D207" s="13">
        <v>3.71</v>
      </c>
      <c r="E207" s="52">
        <f t="shared" si="4"/>
        <v>3.71</v>
      </c>
    </row>
    <row r="208" spans="1:5" x14ac:dyDescent="0.2">
      <c r="A208" s="6" t="s">
        <v>944</v>
      </c>
      <c r="B208" s="6" t="s">
        <v>920</v>
      </c>
      <c r="C208" s="7">
        <v>1</v>
      </c>
      <c r="D208" s="13">
        <v>7.28</v>
      </c>
      <c r="E208" s="52">
        <f t="shared" si="4"/>
        <v>7.28</v>
      </c>
    </row>
    <row r="209" spans="1:10" x14ac:dyDescent="0.2">
      <c r="A209" s="6" t="s">
        <v>945</v>
      </c>
      <c r="B209" s="6" t="s">
        <v>946</v>
      </c>
      <c r="C209" s="7">
        <v>3</v>
      </c>
      <c r="D209" s="13">
        <v>4.09</v>
      </c>
      <c r="E209" s="52">
        <f t="shared" si="4"/>
        <v>12.27</v>
      </c>
    </row>
    <row r="210" spans="1:10" x14ac:dyDescent="0.2">
      <c r="A210" s="6" t="s">
        <v>947</v>
      </c>
      <c r="B210" s="6" t="s">
        <v>920</v>
      </c>
      <c r="C210" s="7">
        <v>2</v>
      </c>
      <c r="D210" s="13">
        <v>3.89</v>
      </c>
      <c r="E210" s="52">
        <f t="shared" si="4"/>
        <v>7.78</v>
      </c>
    </row>
    <row r="211" spans="1:10" x14ac:dyDescent="0.2">
      <c r="A211" s="6" t="s">
        <v>948</v>
      </c>
      <c r="B211" s="6" t="s">
        <v>946</v>
      </c>
      <c r="C211" s="7">
        <v>5</v>
      </c>
      <c r="D211" s="13">
        <v>4.9800000000000004</v>
      </c>
      <c r="E211" s="52">
        <f t="shared" si="4"/>
        <v>24.900000000000002</v>
      </c>
    </row>
    <row r="212" spans="1:10" x14ac:dyDescent="0.2">
      <c r="A212" s="6" t="s">
        <v>949</v>
      </c>
      <c r="B212" s="6" t="s">
        <v>950</v>
      </c>
      <c r="C212" s="7">
        <v>3</v>
      </c>
      <c r="D212" s="13">
        <v>4.7699999999999996</v>
      </c>
      <c r="E212" s="52">
        <f t="shared" si="4"/>
        <v>14.309999999999999</v>
      </c>
    </row>
    <row r="213" spans="1:10" x14ac:dyDescent="0.2">
      <c r="A213" s="6" t="s">
        <v>951</v>
      </c>
      <c r="B213" s="6" t="s">
        <v>923</v>
      </c>
      <c r="C213" s="7">
        <v>1</v>
      </c>
      <c r="D213" s="13">
        <v>3.6</v>
      </c>
      <c r="E213" s="52">
        <f t="shared" si="4"/>
        <v>3.6</v>
      </c>
    </row>
    <row r="214" spans="1:10" x14ac:dyDescent="0.2">
      <c r="A214" s="6" t="s">
        <v>952</v>
      </c>
      <c r="B214" s="6" t="s">
        <v>953</v>
      </c>
      <c r="C214" s="7">
        <v>4</v>
      </c>
      <c r="D214" s="13">
        <v>10.45</v>
      </c>
      <c r="E214" s="52">
        <f t="shared" si="4"/>
        <v>41.8</v>
      </c>
    </row>
    <row r="215" spans="1:10" x14ac:dyDescent="0.2">
      <c r="A215" s="6" t="s">
        <v>954</v>
      </c>
      <c r="B215" s="6" t="s">
        <v>953</v>
      </c>
      <c r="C215" s="7">
        <v>4</v>
      </c>
      <c r="D215" s="13">
        <v>3.63</v>
      </c>
      <c r="E215" s="52">
        <f t="shared" si="4"/>
        <v>14.52</v>
      </c>
    </row>
    <row r="216" spans="1:10" x14ac:dyDescent="0.2">
      <c r="A216" s="6" t="s">
        <v>955</v>
      </c>
      <c r="B216" s="6" t="s">
        <v>953</v>
      </c>
      <c r="C216" s="7">
        <v>4</v>
      </c>
      <c r="D216" s="13">
        <v>3.89</v>
      </c>
      <c r="E216" s="52">
        <f t="shared" si="4"/>
        <v>15.56</v>
      </c>
    </row>
    <row r="217" spans="1:10" x14ac:dyDescent="0.2">
      <c r="A217" s="6" t="s">
        <v>956</v>
      </c>
      <c r="B217" s="6" t="s">
        <v>953</v>
      </c>
      <c r="C217" s="7">
        <v>8</v>
      </c>
      <c r="D217" s="13">
        <v>9.15</v>
      </c>
      <c r="E217" s="52">
        <f t="shared" si="4"/>
        <v>73.2</v>
      </c>
    </row>
    <row r="218" spans="1:10" x14ac:dyDescent="0.2">
      <c r="A218" s="6" t="s">
        <v>957</v>
      </c>
      <c r="B218" s="6" t="s">
        <v>953</v>
      </c>
      <c r="C218" s="7">
        <v>4</v>
      </c>
      <c r="D218" s="13">
        <v>20.21</v>
      </c>
      <c r="E218" s="52">
        <f t="shared" si="4"/>
        <v>80.84</v>
      </c>
    </row>
    <row r="219" spans="1:10" x14ac:dyDescent="0.2">
      <c r="A219" s="6" t="s">
        <v>958</v>
      </c>
      <c r="B219" s="6" t="s">
        <v>920</v>
      </c>
      <c r="C219" s="7">
        <v>3</v>
      </c>
      <c r="D219" s="52">
        <v>13.65</v>
      </c>
      <c r="E219" s="52">
        <f t="shared" si="4"/>
        <v>40.950000000000003</v>
      </c>
      <c r="J219" s="53"/>
    </row>
    <row r="220" spans="1:10" x14ac:dyDescent="0.2">
      <c r="A220" s="6" t="s">
        <v>959</v>
      </c>
      <c r="B220" s="6" t="s">
        <v>920</v>
      </c>
      <c r="C220" s="7">
        <v>2</v>
      </c>
      <c r="D220" s="52">
        <v>11.48</v>
      </c>
      <c r="E220" s="52">
        <f t="shared" si="4"/>
        <v>22.96</v>
      </c>
      <c r="J220" s="53"/>
    </row>
    <row r="221" spans="1:10" x14ac:dyDescent="0.2">
      <c r="A221" s="6" t="s">
        <v>960</v>
      </c>
      <c r="B221" s="6" t="s">
        <v>920</v>
      </c>
      <c r="C221" s="7">
        <v>2</v>
      </c>
      <c r="D221" s="52">
        <v>11.01</v>
      </c>
      <c r="E221" s="52">
        <f t="shared" si="4"/>
        <v>22.02</v>
      </c>
      <c r="J221" s="53"/>
    </row>
    <row r="222" spans="1:10" x14ac:dyDescent="0.2">
      <c r="A222" s="6" t="s">
        <v>961</v>
      </c>
      <c r="B222" s="6" t="s">
        <v>920</v>
      </c>
      <c r="C222" s="7">
        <v>1</v>
      </c>
      <c r="D222" s="52">
        <v>13.03</v>
      </c>
      <c r="E222" s="52">
        <f t="shared" si="4"/>
        <v>13.03</v>
      </c>
      <c r="J222" s="53"/>
    </row>
    <row r="223" spans="1:10" x14ac:dyDescent="0.2">
      <c r="A223" s="6" t="s">
        <v>962</v>
      </c>
      <c r="B223" s="6" t="s">
        <v>920</v>
      </c>
      <c r="C223" s="7">
        <v>3</v>
      </c>
      <c r="D223" s="52">
        <v>9.5500000000000007</v>
      </c>
      <c r="E223" s="52">
        <f t="shared" si="4"/>
        <v>28.650000000000002</v>
      </c>
      <c r="J223" s="53"/>
    </row>
    <row r="224" spans="1:10" x14ac:dyDescent="0.2">
      <c r="A224" s="6" t="s">
        <v>963</v>
      </c>
      <c r="B224" s="6" t="s">
        <v>920</v>
      </c>
      <c r="C224" s="7">
        <v>2</v>
      </c>
      <c r="D224" s="52">
        <v>27.31</v>
      </c>
      <c r="E224" s="52">
        <f t="shared" si="4"/>
        <v>54.62</v>
      </c>
      <c r="J224" s="53"/>
    </row>
    <row r="225" spans="1:10" x14ac:dyDescent="0.2">
      <c r="A225" s="6" t="s">
        <v>964</v>
      </c>
      <c r="B225" s="6" t="s">
        <v>920</v>
      </c>
      <c r="C225" s="7">
        <v>3</v>
      </c>
      <c r="D225" s="52">
        <v>15.17</v>
      </c>
      <c r="E225" s="52">
        <f t="shared" si="4"/>
        <v>45.51</v>
      </c>
      <c r="J225" s="53"/>
    </row>
    <row r="226" spans="1:10" x14ac:dyDescent="0.2">
      <c r="A226" s="6" t="s">
        <v>965</v>
      </c>
      <c r="B226" s="6" t="s">
        <v>920</v>
      </c>
      <c r="C226" s="7">
        <v>2</v>
      </c>
      <c r="D226" s="52">
        <v>10.37</v>
      </c>
      <c r="E226" s="52">
        <f t="shared" si="4"/>
        <v>20.74</v>
      </c>
      <c r="J226" s="53"/>
    </row>
    <row r="227" spans="1:10" x14ac:dyDescent="0.2">
      <c r="A227" s="6" t="s">
        <v>966</v>
      </c>
      <c r="B227" s="6" t="s">
        <v>920</v>
      </c>
      <c r="C227" s="7">
        <v>2</v>
      </c>
      <c r="D227" s="52">
        <v>15.17</v>
      </c>
      <c r="E227" s="52">
        <f t="shared" si="4"/>
        <v>30.34</v>
      </c>
      <c r="J227" s="53"/>
    </row>
    <row r="228" spans="1:10" x14ac:dyDescent="0.2">
      <c r="A228" s="6" t="s">
        <v>967</v>
      </c>
      <c r="B228" s="6" t="s">
        <v>920</v>
      </c>
      <c r="C228" s="7">
        <v>3</v>
      </c>
      <c r="D228" s="52">
        <v>4.4400000000000004</v>
      </c>
      <c r="E228" s="52">
        <f t="shared" si="4"/>
        <v>13.32</v>
      </c>
      <c r="J228" s="53"/>
    </row>
    <row r="229" spans="1:10" x14ac:dyDescent="0.2">
      <c r="A229" s="6" t="s">
        <v>968</v>
      </c>
      <c r="B229" s="6" t="s">
        <v>920</v>
      </c>
      <c r="C229" s="7">
        <v>1</v>
      </c>
      <c r="D229" s="52">
        <v>6.73</v>
      </c>
      <c r="E229" s="52">
        <f t="shared" si="4"/>
        <v>6.73</v>
      </c>
      <c r="J229" s="53"/>
    </row>
    <row r="230" spans="1:10" x14ac:dyDescent="0.2">
      <c r="A230" s="6" t="s">
        <v>969</v>
      </c>
      <c r="B230" s="6" t="s">
        <v>920</v>
      </c>
      <c r="C230" s="7">
        <v>7</v>
      </c>
      <c r="D230" s="52">
        <v>12.97</v>
      </c>
      <c r="E230" s="52">
        <f t="shared" si="4"/>
        <v>90.79</v>
      </c>
      <c r="J230" s="53"/>
    </row>
    <row r="231" spans="1:10" x14ac:dyDescent="0.2">
      <c r="A231" s="6" t="s">
        <v>970</v>
      </c>
      <c r="B231" s="6" t="s">
        <v>920</v>
      </c>
      <c r="C231" s="7">
        <v>2</v>
      </c>
      <c r="D231" s="52">
        <v>5.13</v>
      </c>
      <c r="E231" s="52">
        <f t="shared" si="4"/>
        <v>10.26</v>
      </c>
      <c r="J231" s="53"/>
    </row>
    <row r="232" spans="1:10" x14ac:dyDescent="0.2">
      <c r="A232" s="6" t="s">
        <v>971</v>
      </c>
      <c r="B232" s="6" t="s">
        <v>920</v>
      </c>
      <c r="C232" s="7">
        <v>2</v>
      </c>
      <c r="D232" s="52">
        <v>5.88</v>
      </c>
      <c r="E232" s="52">
        <f t="shared" si="4"/>
        <v>11.76</v>
      </c>
      <c r="J232" s="53"/>
    </row>
    <row r="233" spans="1:10" x14ac:dyDescent="0.2">
      <c r="A233" s="6" t="s">
        <v>972</v>
      </c>
      <c r="B233" s="6" t="s">
        <v>920</v>
      </c>
      <c r="C233" s="7">
        <v>2</v>
      </c>
      <c r="D233" s="52">
        <v>3.81</v>
      </c>
      <c r="E233" s="52">
        <f t="shared" si="4"/>
        <v>7.62</v>
      </c>
      <c r="J233" s="53"/>
    </row>
    <row r="234" spans="1:10" x14ac:dyDescent="0.2">
      <c r="A234" s="6" t="s">
        <v>973</v>
      </c>
      <c r="B234" s="6" t="s">
        <v>920</v>
      </c>
      <c r="C234" s="7">
        <v>2</v>
      </c>
      <c r="D234" s="52">
        <v>5.2</v>
      </c>
      <c r="E234" s="52">
        <f t="shared" si="4"/>
        <v>10.4</v>
      </c>
      <c r="J234" s="53"/>
    </row>
    <row r="235" spans="1:10" x14ac:dyDescent="0.2">
      <c r="A235" s="6" t="s">
        <v>974</v>
      </c>
      <c r="B235" s="6" t="s">
        <v>920</v>
      </c>
      <c r="C235" s="7">
        <v>2</v>
      </c>
      <c r="D235" s="52">
        <v>7.11</v>
      </c>
      <c r="E235" s="52">
        <f t="shared" si="4"/>
        <v>14.22</v>
      </c>
      <c r="J235" s="53"/>
    </row>
    <row r="236" spans="1:10" x14ac:dyDescent="0.2">
      <c r="A236" s="6" t="s">
        <v>975</v>
      </c>
      <c r="B236" s="6" t="s">
        <v>920</v>
      </c>
      <c r="C236" s="7">
        <v>4</v>
      </c>
      <c r="D236" s="52">
        <v>8.58</v>
      </c>
      <c r="E236" s="52">
        <f t="shared" si="4"/>
        <v>34.32</v>
      </c>
      <c r="J236" s="53"/>
    </row>
    <row r="237" spans="1:10" x14ac:dyDescent="0.2">
      <c r="A237" s="6" t="s">
        <v>976</v>
      </c>
      <c r="B237" s="6" t="s">
        <v>920</v>
      </c>
      <c r="C237" s="7">
        <v>2</v>
      </c>
      <c r="D237" s="52">
        <v>5.05</v>
      </c>
      <c r="E237" s="52">
        <f t="shared" si="4"/>
        <v>10.1</v>
      </c>
      <c r="J237" s="53"/>
    </row>
    <row r="238" spans="1:10" x14ac:dyDescent="0.2">
      <c r="A238" s="6" t="s">
        <v>977</v>
      </c>
      <c r="B238" s="6" t="s">
        <v>920</v>
      </c>
      <c r="C238" s="7">
        <v>3</v>
      </c>
      <c r="D238" s="52">
        <v>3.81</v>
      </c>
      <c r="E238" s="52">
        <f t="shared" si="4"/>
        <v>11.43</v>
      </c>
      <c r="J238" s="53"/>
    </row>
    <row r="239" spans="1:10" x14ac:dyDescent="0.2">
      <c r="A239" s="6" t="s">
        <v>978</v>
      </c>
      <c r="B239" s="6" t="s">
        <v>920</v>
      </c>
      <c r="C239" s="7">
        <v>2</v>
      </c>
      <c r="D239" s="52">
        <v>5.34</v>
      </c>
      <c r="E239" s="52">
        <f t="shared" si="4"/>
        <v>10.68</v>
      </c>
      <c r="J239" s="53"/>
    </row>
    <row r="240" spans="1:10" x14ac:dyDescent="0.2">
      <c r="A240" s="6" t="s">
        <v>979</v>
      </c>
      <c r="B240" s="6" t="s">
        <v>920</v>
      </c>
      <c r="C240" s="7">
        <v>1</v>
      </c>
      <c r="D240" s="52">
        <v>2.34</v>
      </c>
      <c r="E240" s="52">
        <f t="shared" si="4"/>
        <v>2.34</v>
      </c>
      <c r="J240" s="53"/>
    </row>
    <row r="241" spans="1:10" x14ac:dyDescent="0.2">
      <c r="A241" s="6" t="s">
        <v>980</v>
      </c>
      <c r="B241" s="6" t="s">
        <v>920</v>
      </c>
      <c r="C241" s="7">
        <v>2</v>
      </c>
      <c r="D241" s="52">
        <v>3.76</v>
      </c>
      <c r="E241" s="52">
        <f t="shared" si="4"/>
        <v>7.52</v>
      </c>
      <c r="J241" s="53"/>
    </row>
    <row r="242" spans="1:10" x14ac:dyDescent="0.2">
      <c r="A242" s="6" t="s">
        <v>981</v>
      </c>
      <c r="B242" s="6" t="s">
        <v>920</v>
      </c>
      <c r="C242" s="7">
        <v>2</v>
      </c>
      <c r="D242" s="52">
        <v>5.8</v>
      </c>
      <c r="E242" s="52">
        <f t="shared" si="4"/>
        <v>11.6</v>
      </c>
      <c r="J242" s="53"/>
    </row>
    <row r="243" spans="1:10" x14ac:dyDescent="0.2">
      <c r="A243" s="6" t="s">
        <v>982</v>
      </c>
      <c r="B243" s="6" t="s">
        <v>920</v>
      </c>
      <c r="C243" s="7">
        <v>1</v>
      </c>
      <c r="D243" s="52">
        <v>3.69</v>
      </c>
      <c r="E243" s="52">
        <f t="shared" si="4"/>
        <v>3.69</v>
      </c>
      <c r="J243" s="53"/>
    </row>
    <row r="244" spans="1:10" x14ac:dyDescent="0.2">
      <c r="A244" s="6" t="s">
        <v>983</v>
      </c>
      <c r="B244" s="6" t="s">
        <v>920</v>
      </c>
      <c r="C244" s="7">
        <v>2</v>
      </c>
      <c r="D244" s="52">
        <v>8.67</v>
      </c>
      <c r="E244" s="52">
        <f t="shared" si="4"/>
        <v>17.34</v>
      </c>
      <c r="J244" s="53"/>
    </row>
    <row r="245" spans="1:10" x14ac:dyDescent="0.2">
      <c r="A245" s="6" t="s">
        <v>984</v>
      </c>
      <c r="B245" s="6" t="s">
        <v>938</v>
      </c>
      <c r="C245" s="7">
        <v>2</v>
      </c>
      <c r="D245" s="52">
        <v>9.9499999999999993</v>
      </c>
      <c r="E245" s="52">
        <f t="shared" si="4"/>
        <v>19.899999999999999</v>
      </c>
      <c r="J245" s="53"/>
    </row>
    <row r="246" spans="1:10" x14ac:dyDescent="0.2">
      <c r="A246" s="6" t="s">
        <v>985</v>
      </c>
      <c r="B246" s="6" t="s">
        <v>923</v>
      </c>
      <c r="C246" s="7">
        <v>2</v>
      </c>
      <c r="D246" s="52">
        <v>3.87</v>
      </c>
      <c r="E246" s="52">
        <f t="shared" si="4"/>
        <v>7.74</v>
      </c>
      <c r="J246" s="53"/>
    </row>
    <row r="247" spans="1:10" x14ac:dyDescent="0.2">
      <c r="A247" s="6" t="s">
        <v>986</v>
      </c>
      <c r="B247" s="6" t="s">
        <v>987</v>
      </c>
      <c r="C247" s="7">
        <v>1</v>
      </c>
      <c r="D247" s="52">
        <v>7.25</v>
      </c>
      <c r="E247" s="52">
        <f t="shared" si="4"/>
        <v>7.25</v>
      </c>
      <c r="J247" s="53"/>
    </row>
    <row r="248" spans="1:10" x14ac:dyDescent="0.2">
      <c r="A248" s="6" t="s">
        <v>988</v>
      </c>
      <c r="B248" s="6" t="s">
        <v>946</v>
      </c>
      <c r="C248" s="7">
        <v>1</v>
      </c>
      <c r="D248" s="52">
        <v>2.87</v>
      </c>
      <c r="E248" s="52">
        <f t="shared" si="4"/>
        <v>2.87</v>
      </c>
      <c r="J248" s="53"/>
    </row>
    <row r="249" spans="1:10" x14ac:dyDescent="0.2">
      <c r="A249" s="6" t="s">
        <v>989</v>
      </c>
      <c r="B249" s="6" t="s">
        <v>946</v>
      </c>
      <c r="C249" s="7">
        <v>3</v>
      </c>
      <c r="D249" s="52">
        <v>4.8099999999999996</v>
      </c>
      <c r="E249" s="52">
        <f t="shared" si="4"/>
        <v>14.43</v>
      </c>
      <c r="J249" s="53"/>
    </row>
    <row r="250" spans="1:10" x14ac:dyDescent="0.2">
      <c r="A250" s="6" t="s">
        <v>990</v>
      </c>
      <c r="B250" s="6" t="s">
        <v>946</v>
      </c>
      <c r="C250" s="7">
        <v>3</v>
      </c>
      <c r="D250" s="52">
        <v>3.86</v>
      </c>
      <c r="E250" s="52">
        <f t="shared" si="4"/>
        <v>11.58</v>
      </c>
      <c r="J250" s="53"/>
    </row>
    <row r="251" spans="1:10" x14ac:dyDescent="0.2">
      <c r="A251" s="6" t="s">
        <v>991</v>
      </c>
      <c r="B251" s="6" t="s">
        <v>946</v>
      </c>
      <c r="C251" s="7">
        <v>1</v>
      </c>
      <c r="D251" s="52">
        <v>4.9000000000000004</v>
      </c>
      <c r="E251" s="52">
        <f t="shared" si="4"/>
        <v>4.9000000000000004</v>
      </c>
      <c r="J251" s="53"/>
    </row>
    <row r="252" spans="1:10" x14ac:dyDescent="0.2">
      <c r="A252" s="6" t="s">
        <v>992</v>
      </c>
      <c r="B252" s="6" t="s">
        <v>946</v>
      </c>
      <c r="C252" s="7">
        <v>1</v>
      </c>
      <c r="D252" s="52">
        <v>3.42</v>
      </c>
      <c r="E252" s="52">
        <f t="shared" si="4"/>
        <v>3.42</v>
      </c>
      <c r="J252" s="53"/>
    </row>
    <row r="253" spans="1:10" x14ac:dyDescent="0.2">
      <c r="A253" s="6" t="s">
        <v>993</v>
      </c>
      <c r="B253" s="6" t="s">
        <v>946</v>
      </c>
      <c r="C253" s="7">
        <v>1</v>
      </c>
      <c r="D253" s="52">
        <v>7.47</v>
      </c>
      <c r="E253" s="52">
        <f t="shared" ref="E253:E316" si="5">C253*D253</f>
        <v>7.47</v>
      </c>
      <c r="J253" s="53"/>
    </row>
    <row r="254" spans="1:10" x14ac:dyDescent="0.2">
      <c r="A254" s="6" t="s">
        <v>994</v>
      </c>
      <c r="B254" s="6" t="s">
        <v>946</v>
      </c>
      <c r="C254" s="7">
        <v>2</v>
      </c>
      <c r="D254" s="52">
        <v>4.24</v>
      </c>
      <c r="E254" s="52">
        <f t="shared" si="5"/>
        <v>8.48</v>
      </c>
      <c r="J254" s="53"/>
    </row>
    <row r="255" spans="1:10" x14ac:dyDescent="0.2">
      <c r="A255" s="6" t="s">
        <v>995</v>
      </c>
      <c r="B255" s="6" t="s">
        <v>946</v>
      </c>
      <c r="C255" s="7">
        <v>5</v>
      </c>
      <c r="D255" s="52">
        <v>5.39</v>
      </c>
      <c r="E255" s="52">
        <f t="shared" si="5"/>
        <v>26.95</v>
      </c>
      <c r="J255" s="53"/>
    </row>
    <row r="256" spans="1:10" x14ac:dyDescent="0.2">
      <c r="A256" s="6" t="s">
        <v>996</v>
      </c>
      <c r="B256" s="6" t="s">
        <v>946</v>
      </c>
      <c r="C256" s="7">
        <v>3</v>
      </c>
      <c r="D256" s="52">
        <v>5.39</v>
      </c>
      <c r="E256" s="52">
        <f t="shared" si="5"/>
        <v>16.169999999999998</v>
      </c>
      <c r="J256" s="53"/>
    </row>
    <row r="257" spans="1:10" x14ac:dyDescent="0.2">
      <c r="A257" s="6" t="s">
        <v>997</v>
      </c>
      <c r="B257" s="6" t="s">
        <v>946</v>
      </c>
      <c r="C257" s="7">
        <v>6</v>
      </c>
      <c r="D257" s="52">
        <v>6.58</v>
      </c>
      <c r="E257" s="52">
        <f t="shared" si="5"/>
        <v>39.480000000000004</v>
      </c>
      <c r="J257" s="53"/>
    </row>
    <row r="258" spans="1:10" x14ac:dyDescent="0.2">
      <c r="A258" s="6" t="s">
        <v>998</v>
      </c>
      <c r="B258" s="6" t="s">
        <v>946</v>
      </c>
      <c r="C258" s="7">
        <v>3</v>
      </c>
      <c r="D258" s="52">
        <v>5.54</v>
      </c>
      <c r="E258" s="52">
        <f t="shared" si="5"/>
        <v>16.62</v>
      </c>
      <c r="J258" s="53"/>
    </row>
    <row r="259" spans="1:10" x14ac:dyDescent="0.2">
      <c r="A259" s="6" t="s">
        <v>999</v>
      </c>
      <c r="B259" s="6" t="s">
        <v>946</v>
      </c>
      <c r="C259" s="7">
        <v>4</v>
      </c>
      <c r="D259" s="52">
        <v>2.6</v>
      </c>
      <c r="E259" s="52">
        <f t="shared" si="5"/>
        <v>10.4</v>
      </c>
      <c r="J259" s="53"/>
    </row>
    <row r="260" spans="1:10" x14ac:dyDescent="0.2">
      <c r="A260" s="6" t="s">
        <v>1000</v>
      </c>
      <c r="B260" s="6" t="s">
        <v>946</v>
      </c>
      <c r="C260" s="7">
        <v>2</v>
      </c>
      <c r="D260" s="52">
        <v>4.13</v>
      </c>
      <c r="E260" s="52">
        <f t="shared" si="5"/>
        <v>8.26</v>
      </c>
      <c r="J260" s="53"/>
    </row>
    <row r="261" spans="1:10" x14ac:dyDescent="0.2">
      <c r="A261" s="6" t="s">
        <v>1001</v>
      </c>
      <c r="B261" s="6" t="s">
        <v>946</v>
      </c>
      <c r="C261" s="7">
        <v>1</v>
      </c>
      <c r="D261" s="52">
        <v>5.79</v>
      </c>
      <c r="E261" s="52">
        <f t="shared" si="5"/>
        <v>5.79</v>
      </c>
      <c r="J261" s="53"/>
    </row>
    <row r="262" spans="1:10" x14ac:dyDescent="0.2">
      <c r="A262" s="6" t="s">
        <v>1002</v>
      </c>
      <c r="B262" s="6" t="s">
        <v>946</v>
      </c>
      <c r="C262" s="7">
        <v>2</v>
      </c>
      <c r="D262" s="52">
        <v>5.34</v>
      </c>
      <c r="E262" s="52">
        <f t="shared" si="5"/>
        <v>10.68</v>
      </c>
      <c r="J262" s="53"/>
    </row>
    <row r="263" spans="1:10" x14ac:dyDescent="0.2">
      <c r="A263" s="6" t="s">
        <v>1003</v>
      </c>
      <c r="B263" s="6" t="s">
        <v>946</v>
      </c>
      <c r="C263" s="7">
        <v>9</v>
      </c>
      <c r="D263" s="52">
        <v>4.2300000000000004</v>
      </c>
      <c r="E263" s="52">
        <f t="shared" si="5"/>
        <v>38.070000000000007</v>
      </c>
      <c r="J263" s="53"/>
    </row>
    <row r="264" spans="1:10" x14ac:dyDescent="0.2">
      <c r="A264" s="6" t="s">
        <v>1004</v>
      </c>
      <c r="B264" s="6" t="s">
        <v>946</v>
      </c>
      <c r="C264" s="7">
        <v>2</v>
      </c>
      <c r="D264" s="52">
        <v>2.57</v>
      </c>
      <c r="E264" s="52">
        <f t="shared" si="5"/>
        <v>5.14</v>
      </c>
      <c r="J264" s="53"/>
    </row>
    <row r="265" spans="1:10" x14ac:dyDescent="0.2">
      <c r="A265" s="6" t="s">
        <v>1005</v>
      </c>
      <c r="B265" s="6" t="s">
        <v>946</v>
      </c>
      <c r="C265" s="7">
        <v>3</v>
      </c>
      <c r="D265" s="52">
        <v>5.47</v>
      </c>
      <c r="E265" s="52">
        <f t="shared" si="5"/>
        <v>16.41</v>
      </c>
      <c r="J265" s="53"/>
    </row>
    <row r="266" spans="1:10" x14ac:dyDescent="0.2">
      <c r="A266" s="6" t="s">
        <v>1006</v>
      </c>
      <c r="B266" s="6" t="s">
        <v>946</v>
      </c>
      <c r="C266" s="7">
        <v>1</v>
      </c>
      <c r="D266" s="52">
        <v>9.07</v>
      </c>
      <c r="E266" s="52">
        <f t="shared" si="5"/>
        <v>9.07</v>
      </c>
      <c r="J266" s="53"/>
    </row>
    <row r="267" spans="1:10" x14ac:dyDescent="0.2">
      <c r="A267" s="6" t="s">
        <v>1007</v>
      </c>
      <c r="B267" s="6" t="s">
        <v>946</v>
      </c>
      <c r="C267" s="7">
        <v>1</v>
      </c>
      <c r="D267" s="52">
        <v>10.52</v>
      </c>
      <c r="E267" s="52">
        <f t="shared" si="5"/>
        <v>10.52</v>
      </c>
      <c r="J267" s="53"/>
    </row>
    <row r="268" spans="1:10" x14ac:dyDescent="0.2">
      <c r="A268" s="6" t="s">
        <v>1008</v>
      </c>
      <c r="B268" s="6" t="s">
        <v>946</v>
      </c>
      <c r="C268" s="7">
        <v>2</v>
      </c>
      <c r="D268" s="52">
        <v>5.69</v>
      </c>
      <c r="E268" s="52">
        <f t="shared" si="5"/>
        <v>11.38</v>
      </c>
      <c r="J268" s="53"/>
    </row>
    <row r="269" spans="1:10" x14ac:dyDescent="0.2">
      <c r="A269" s="6" t="s">
        <v>1009</v>
      </c>
      <c r="B269" s="6" t="s">
        <v>946</v>
      </c>
      <c r="C269" s="7">
        <v>2</v>
      </c>
      <c r="D269" s="52">
        <v>11.56</v>
      </c>
      <c r="E269" s="52">
        <f t="shared" si="5"/>
        <v>23.12</v>
      </c>
      <c r="J269" s="53"/>
    </row>
    <row r="270" spans="1:10" x14ac:dyDescent="0.2">
      <c r="A270" s="6" t="s">
        <v>1010</v>
      </c>
      <c r="B270" s="6" t="s">
        <v>946</v>
      </c>
      <c r="C270" s="7">
        <v>3</v>
      </c>
      <c r="D270" s="52">
        <v>5.31</v>
      </c>
      <c r="E270" s="52">
        <f t="shared" si="5"/>
        <v>15.93</v>
      </c>
      <c r="J270" s="53"/>
    </row>
    <row r="271" spans="1:10" x14ac:dyDescent="0.2">
      <c r="A271" s="6" t="s">
        <v>1011</v>
      </c>
      <c r="B271" s="6" t="s">
        <v>946</v>
      </c>
      <c r="C271" s="7">
        <v>6</v>
      </c>
      <c r="D271" s="52">
        <v>7.21</v>
      </c>
      <c r="E271" s="52">
        <f t="shared" si="5"/>
        <v>43.26</v>
      </c>
      <c r="J271" s="53"/>
    </row>
    <row r="272" spans="1:10" x14ac:dyDescent="0.2">
      <c r="A272" s="6" t="s">
        <v>1012</v>
      </c>
      <c r="B272" s="6" t="s">
        <v>946</v>
      </c>
      <c r="C272" s="7">
        <v>1</v>
      </c>
      <c r="D272" s="52">
        <v>6.73</v>
      </c>
      <c r="E272" s="52">
        <f t="shared" si="5"/>
        <v>6.73</v>
      </c>
      <c r="J272" s="53"/>
    </row>
    <row r="273" spans="1:10" x14ac:dyDescent="0.2">
      <c r="A273" s="6" t="s">
        <v>1013</v>
      </c>
      <c r="B273" s="6" t="s">
        <v>946</v>
      </c>
      <c r="C273" s="7">
        <v>2</v>
      </c>
      <c r="D273" s="52">
        <v>14.19</v>
      </c>
      <c r="E273" s="52">
        <f t="shared" si="5"/>
        <v>28.38</v>
      </c>
      <c r="J273" s="53"/>
    </row>
    <row r="274" spans="1:10" x14ac:dyDescent="0.2">
      <c r="A274" s="6" t="s">
        <v>1014</v>
      </c>
      <c r="B274" s="6" t="s">
        <v>946</v>
      </c>
      <c r="C274" s="7">
        <v>1</v>
      </c>
      <c r="D274" s="52">
        <v>5.21</v>
      </c>
      <c r="E274" s="52">
        <f t="shared" si="5"/>
        <v>5.21</v>
      </c>
      <c r="J274" s="53"/>
    </row>
    <row r="275" spans="1:10" x14ac:dyDescent="0.2">
      <c r="A275" s="6" t="s">
        <v>1015</v>
      </c>
      <c r="B275" s="6" t="s">
        <v>946</v>
      </c>
      <c r="C275" s="7">
        <v>4</v>
      </c>
      <c r="D275" s="52">
        <v>8.3800000000000008</v>
      </c>
      <c r="E275" s="52">
        <f t="shared" si="5"/>
        <v>33.520000000000003</v>
      </c>
      <c r="J275" s="53"/>
    </row>
    <row r="276" spans="1:10" x14ac:dyDescent="0.2">
      <c r="A276" s="6" t="s">
        <v>1016</v>
      </c>
      <c r="B276" s="6" t="s">
        <v>946</v>
      </c>
      <c r="C276" s="7">
        <v>2</v>
      </c>
      <c r="D276" s="52">
        <v>3.19</v>
      </c>
      <c r="E276" s="52">
        <f t="shared" si="5"/>
        <v>6.38</v>
      </c>
      <c r="J276" s="53"/>
    </row>
    <row r="277" spans="1:10" x14ac:dyDescent="0.2">
      <c r="A277" s="6" t="s">
        <v>1017</v>
      </c>
      <c r="B277" s="6" t="s">
        <v>946</v>
      </c>
      <c r="C277" s="7">
        <v>2</v>
      </c>
      <c r="D277" s="52">
        <v>6.32</v>
      </c>
      <c r="E277" s="52">
        <f t="shared" si="5"/>
        <v>12.64</v>
      </c>
      <c r="J277" s="53"/>
    </row>
    <row r="278" spans="1:10" x14ac:dyDescent="0.2">
      <c r="A278" s="6" t="s">
        <v>1018</v>
      </c>
      <c r="B278" s="6" t="s">
        <v>946</v>
      </c>
      <c r="C278" s="7">
        <v>2</v>
      </c>
      <c r="D278" s="52">
        <v>5.31</v>
      </c>
      <c r="E278" s="52">
        <f t="shared" si="5"/>
        <v>10.62</v>
      </c>
      <c r="J278" s="53"/>
    </row>
    <row r="279" spans="1:10" x14ac:dyDescent="0.2">
      <c r="A279" s="6" t="s">
        <v>1019</v>
      </c>
      <c r="B279" s="6" t="s">
        <v>946</v>
      </c>
      <c r="C279" s="7">
        <v>2</v>
      </c>
      <c r="D279" s="52">
        <v>3.25</v>
      </c>
      <c r="E279" s="52">
        <f t="shared" si="5"/>
        <v>6.5</v>
      </c>
      <c r="J279" s="53"/>
    </row>
    <row r="280" spans="1:10" x14ac:dyDescent="0.2">
      <c r="A280" s="6" t="s">
        <v>1020</v>
      </c>
      <c r="B280" s="6" t="s">
        <v>946</v>
      </c>
      <c r="C280" s="7">
        <v>1</v>
      </c>
      <c r="D280" s="52">
        <v>6.35</v>
      </c>
      <c r="E280" s="52">
        <f t="shared" si="5"/>
        <v>6.35</v>
      </c>
      <c r="J280" s="53"/>
    </row>
    <row r="281" spans="1:10" x14ac:dyDescent="0.2">
      <c r="A281" s="6" t="s">
        <v>1021</v>
      </c>
      <c r="B281" s="6" t="s">
        <v>946</v>
      </c>
      <c r="C281" s="7">
        <v>1</v>
      </c>
      <c r="D281" s="52">
        <v>4.79</v>
      </c>
      <c r="E281" s="52">
        <f t="shared" si="5"/>
        <v>4.79</v>
      </c>
      <c r="J281" s="53"/>
    </row>
    <row r="282" spans="1:10" x14ac:dyDescent="0.2">
      <c r="A282" s="6" t="s">
        <v>1022</v>
      </c>
      <c r="B282" s="6" t="s">
        <v>946</v>
      </c>
      <c r="C282" s="7">
        <v>2</v>
      </c>
      <c r="D282" s="52">
        <v>3.19</v>
      </c>
      <c r="E282" s="52">
        <f t="shared" si="5"/>
        <v>6.38</v>
      </c>
      <c r="J282" s="53"/>
    </row>
    <row r="283" spans="1:10" x14ac:dyDescent="0.2">
      <c r="A283" s="6" t="s">
        <v>1023</v>
      </c>
      <c r="B283" s="6" t="s">
        <v>946</v>
      </c>
      <c r="C283" s="7">
        <v>1</v>
      </c>
      <c r="D283" s="52">
        <v>3.68</v>
      </c>
      <c r="E283" s="52">
        <f t="shared" si="5"/>
        <v>3.68</v>
      </c>
      <c r="J283" s="53"/>
    </row>
    <row r="284" spans="1:10" x14ac:dyDescent="0.2">
      <c r="A284" s="6" t="s">
        <v>1024</v>
      </c>
      <c r="B284" s="6" t="s">
        <v>946</v>
      </c>
      <c r="C284" s="7">
        <v>1</v>
      </c>
      <c r="D284" s="52">
        <v>3.12</v>
      </c>
      <c r="E284" s="52">
        <f t="shared" si="5"/>
        <v>3.12</v>
      </c>
      <c r="J284" s="53"/>
    </row>
    <row r="285" spans="1:10" x14ac:dyDescent="0.2">
      <c r="A285" s="6" t="s">
        <v>1025</v>
      </c>
      <c r="B285" s="6" t="s">
        <v>946</v>
      </c>
      <c r="C285" s="7">
        <v>2</v>
      </c>
      <c r="D285" s="52">
        <v>5.28</v>
      </c>
      <c r="E285" s="52">
        <f t="shared" si="5"/>
        <v>10.56</v>
      </c>
      <c r="J285" s="53"/>
    </row>
    <row r="286" spans="1:10" x14ac:dyDescent="0.2">
      <c r="A286" s="6" t="s">
        <v>1026</v>
      </c>
      <c r="B286" s="6" t="s">
        <v>946</v>
      </c>
      <c r="C286" s="7">
        <v>1</v>
      </c>
      <c r="D286" s="52">
        <v>2.81</v>
      </c>
      <c r="E286" s="52">
        <f t="shared" si="5"/>
        <v>2.81</v>
      </c>
      <c r="J286" s="53"/>
    </row>
    <row r="287" spans="1:10" x14ac:dyDescent="0.2">
      <c r="A287" s="6" t="s">
        <v>1027</v>
      </c>
      <c r="B287" s="6" t="s">
        <v>946</v>
      </c>
      <c r="C287" s="7">
        <v>2</v>
      </c>
      <c r="D287" s="52">
        <v>3.52</v>
      </c>
      <c r="E287" s="52">
        <f t="shared" si="5"/>
        <v>7.04</v>
      </c>
      <c r="J287" s="53"/>
    </row>
    <row r="288" spans="1:10" x14ac:dyDescent="0.2">
      <c r="A288" s="6" t="s">
        <v>1028</v>
      </c>
      <c r="B288" s="6" t="s">
        <v>946</v>
      </c>
      <c r="C288" s="7">
        <v>2</v>
      </c>
      <c r="D288" s="52">
        <v>3.16</v>
      </c>
      <c r="E288" s="52">
        <f t="shared" si="5"/>
        <v>6.32</v>
      </c>
      <c r="J288" s="53"/>
    </row>
    <row r="289" spans="1:10" x14ac:dyDescent="0.2">
      <c r="A289" s="6" t="s">
        <v>1029</v>
      </c>
      <c r="B289" s="6" t="s">
        <v>946</v>
      </c>
      <c r="C289" s="7">
        <v>2</v>
      </c>
      <c r="D289" s="52">
        <v>4.75</v>
      </c>
      <c r="E289" s="52">
        <f t="shared" si="5"/>
        <v>9.5</v>
      </c>
      <c r="J289" s="53"/>
    </row>
    <row r="290" spans="1:10" x14ac:dyDescent="0.2">
      <c r="A290" s="6" t="s">
        <v>1030</v>
      </c>
      <c r="B290" s="6" t="s">
        <v>1031</v>
      </c>
      <c r="C290" s="7">
        <v>2</v>
      </c>
      <c r="D290" s="52">
        <v>7.36</v>
      </c>
      <c r="E290" s="52">
        <f t="shared" si="5"/>
        <v>14.72</v>
      </c>
      <c r="J290" s="53"/>
    </row>
    <row r="291" spans="1:10" x14ac:dyDescent="0.2">
      <c r="A291" s="6" t="s">
        <v>1032</v>
      </c>
      <c r="B291" s="6" t="s">
        <v>1031</v>
      </c>
      <c r="C291" s="7">
        <v>1</v>
      </c>
      <c r="D291" s="52">
        <v>3.63</v>
      </c>
      <c r="E291" s="52">
        <f t="shared" si="5"/>
        <v>3.63</v>
      </c>
      <c r="J291" s="53"/>
    </row>
    <row r="292" spans="1:10" x14ac:dyDescent="0.2">
      <c r="A292" s="6" t="s">
        <v>1033</v>
      </c>
      <c r="B292" s="6" t="s">
        <v>1031</v>
      </c>
      <c r="C292" s="7">
        <v>4</v>
      </c>
      <c r="D292" s="52">
        <v>4.22</v>
      </c>
      <c r="E292" s="52">
        <f t="shared" si="5"/>
        <v>16.88</v>
      </c>
      <c r="J292" s="53"/>
    </row>
    <row r="293" spans="1:10" x14ac:dyDescent="0.2">
      <c r="A293" s="6" t="s">
        <v>1034</v>
      </c>
      <c r="B293" s="6" t="s">
        <v>1031</v>
      </c>
      <c r="C293" s="7">
        <v>2</v>
      </c>
      <c r="D293" s="52">
        <v>4.9000000000000004</v>
      </c>
      <c r="E293" s="52">
        <f t="shared" si="5"/>
        <v>9.8000000000000007</v>
      </c>
      <c r="J293" s="53"/>
    </row>
    <row r="294" spans="1:10" x14ac:dyDescent="0.2">
      <c r="A294" s="6" t="s">
        <v>1035</v>
      </c>
      <c r="B294" s="6" t="s">
        <v>1031</v>
      </c>
      <c r="C294" s="7">
        <v>1</v>
      </c>
      <c r="D294" s="52">
        <v>3.05</v>
      </c>
      <c r="E294" s="52">
        <f t="shared" si="5"/>
        <v>3.05</v>
      </c>
      <c r="J294" s="53"/>
    </row>
    <row r="295" spans="1:10" x14ac:dyDescent="0.2">
      <c r="A295" s="6" t="s">
        <v>1036</v>
      </c>
      <c r="B295" s="6" t="s">
        <v>1031</v>
      </c>
      <c r="C295" s="7">
        <v>1</v>
      </c>
      <c r="D295" s="52">
        <v>3.94</v>
      </c>
      <c r="E295" s="52">
        <f t="shared" si="5"/>
        <v>3.94</v>
      </c>
      <c r="J295" s="53"/>
    </row>
    <row r="296" spans="1:10" x14ac:dyDescent="0.2">
      <c r="A296" s="6" t="s">
        <v>1037</v>
      </c>
      <c r="B296" s="6" t="s">
        <v>1031</v>
      </c>
      <c r="C296" s="7">
        <v>2</v>
      </c>
      <c r="D296" s="52">
        <v>5.79</v>
      </c>
      <c r="E296" s="52">
        <f t="shared" si="5"/>
        <v>11.58</v>
      </c>
      <c r="J296" s="53"/>
    </row>
    <row r="297" spans="1:10" x14ac:dyDescent="0.2">
      <c r="A297" s="6" t="s">
        <v>1038</v>
      </c>
      <c r="B297" s="6" t="s">
        <v>1031</v>
      </c>
      <c r="C297" s="7">
        <v>5</v>
      </c>
      <c r="D297" s="52">
        <v>4.3499999999999996</v>
      </c>
      <c r="E297" s="52">
        <f t="shared" si="5"/>
        <v>21.75</v>
      </c>
      <c r="J297" s="53"/>
    </row>
    <row r="298" spans="1:10" x14ac:dyDescent="0.2">
      <c r="A298" s="6" t="s">
        <v>1039</v>
      </c>
      <c r="B298" s="6" t="s">
        <v>1031</v>
      </c>
      <c r="C298" s="7">
        <v>1</v>
      </c>
      <c r="D298" s="52">
        <v>5.16</v>
      </c>
      <c r="E298" s="52">
        <f t="shared" si="5"/>
        <v>5.16</v>
      </c>
      <c r="J298" s="53"/>
    </row>
    <row r="299" spans="1:10" x14ac:dyDescent="0.2">
      <c r="A299" s="6" t="s">
        <v>1040</v>
      </c>
      <c r="B299" s="6" t="s">
        <v>1031</v>
      </c>
      <c r="C299" s="7">
        <v>1</v>
      </c>
      <c r="D299" s="52">
        <v>5.31</v>
      </c>
      <c r="E299" s="52">
        <f t="shared" si="5"/>
        <v>5.31</v>
      </c>
      <c r="J299" s="53"/>
    </row>
    <row r="300" spans="1:10" x14ac:dyDescent="0.2">
      <c r="A300" s="6" t="s">
        <v>1041</v>
      </c>
      <c r="B300" s="6" t="s">
        <v>1031</v>
      </c>
      <c r="C300" s="7">
        <v>1</v>
      </c>
      <c r="D300" s="52">
        <v>5.75</v>
      </c>
      <c r="E300" s="52">
        <f t="shared" si="5"/>
        <v>5.75</v>
      </c>
      <c r="J300" s="53"/>
    </row>
    <row r="301" spans="1:10" x14ac:dyDescent="0.2">
      <c r="A301" s="6" t="s">
        <v>1042</v>
      </c>
      <c r="B301" s="6" t="s">
        <v>1031</v>
      </c>
      <c r="C301" s="7">
        <v>2</v>
      </c>
      <c r="D301" s="52">
        <v>4.3499999999999996</v>
      </c>
      <c r="E301" s="52">
        <f t="shared" si="5"/>
        <v>8.6999999999999993</v>
      </c>
      <c r="J301" s="53"/>
    </row>
    <row r="302" spans="1:10" x14ac:dyDescent="0.2">
      <c r="A302" s="6" t="s">
        <v>1043</v>
      </c>
      <c r="B302" s="6" t="s">
        <v>1031</v>
      </c>
      <c r="C302" s="7">
        <v>2</v>
      </c>
      <c r="D302" s="52">
        <v>4.18</v>
      </c>
      <c r="E302" s="52">
        <f t="shared" si="5"/>
        <v>8.36</v>
      </c>
      <c r="J302" s="53"/>
    </row>
    <row r="303" spans="1:10" x14ac:dyDescent="0.2">
      <c r="A303" s="6" t="s">
        <v>1044</v>
      </c>
      <c r="B303" s="6" t="s">
        <v>1031</v>
      </c>
      <c r="C303" s="7">
        <v>3</v>
      </c>
      <c r="D303" s="52">
        <v>6.8</v>
      </c>
      <c r="E303" s="52">
        <f t="shared" si="5"/>
        <v>20.399999999999999</v>
      </c>
      <c r="J303" s="53"/>
    </row>
    <row r="304" spans="1:10" x14ac:dyDescent="0.2">
      <c r="A304" s="6" t="s">
        <v>1045</v>
      </c>
      <c r="B304" s="6" t="s">
        <v>1031</v>
      </c>
      <c r="C304" s="7">
        <v>2</v>
      </c>
      <c r="D304" s="52">
        <v>4.18</v>
      </c>
      <c r="E304" s="52">
        <f t="shared" si="5"/>
        <v>8.36</v>
      </c>
      <c r="J304" s="53"/>
    </row>
    <row r="305" spans="1:10" x14ac:dyDescent="0.2">
      <c r="A305" s="6" t="s">
        <v>1046</v>
      </c>
      <c r="B305" s="6" t="s">
        <v>1031</v>
      </c>
      <c r="C305" s="7">
        <v>2</v>
      </c>
      <c r="D305" s="52">
        <v>5.95</v>
      </c>
      <c r="E305" s="52">
        <f t="shared" si="5"/>
        <v>11.9</v>
      </c>
      <c r="J305" s="53"/>
    </row>
    <row r="306" spans="1:10" x14ac:dyDescent="0.2">
      <c r="A306" s="6" t="s">
        <v>1047</v>
      </c>
      <c r="B306" s="6" t="s">
        <v>1031</v>
      </c>
      <c r="C306" s="7">
        <v>1</v>
      </c>
      <c r="D306" s="52">
        <v>3.79</v>
      </c>
      <c r="E306" s="52">
        <f t="shared" si="5"/>
        <v>3.79</v>
      </c>
      <c r="J306" s="53"/>
    </row>
    <row r="307" spans="1:10" x14ac:dyDescent="0.2">
      <c r="A307" s="6" t="s">
        <v>1048</v>
      </c>
      <c r="B307" s="6" t="s">
        <v>1031</v>
      </c>
      <c r="C307" s="7">
        <v>1</v>
      </c>
      <c r="D307" s="52">
        <v>4.9000000000000004</v>
      </c>
      <c r="E307" s="52">
        <f t="shared" si="5"/>
        <v>4.9000000000000004</v>
      </c>
      <c r="J307" s="53"/>
    </row>
    <row r="308" spans="1:10" x14ac:dyDescent="0.2">
      <c r="A308" s="6" t="s">
        <v>1049</v>
      </c>
      <c r="B308" s="6" t="s">
        <v>1031</v>
      </c>
      <c r="C308" s="7">
        <v>3</v>
      </c>
      <c r="D308" s="52">
        <v>7.46</v>
      </c>
      <c r="E308" s="52">
        <f t="shared" si="5"/>
        <v>22.38</v>
      </c>
      <c r="J308" s="53"/>
    </row>
    <row r="309" spans="1:10" x14ac:dyDescent="0.2">
      <c r="A309" s="6" t="s">
        <v>1050</v>
      </c>
      <c r="B309" s="6" t="s">
        <v>1031</v>
      </c>
      <c r="C309" s="7">
        <v>5</v>
      </c>
      <c r="D309" s="52">
        <v>6.06</v>
      </c>
      <c r="E309" s="52">
        <f t="shared" si="5"/>
        <v>30.299999999999997</v>
      </c>
      <c r="J309" s="53"/>
    </row>
    <row r="310" spans="1:10" x14ac:dyDescent="0.2">
      <c r="A310" s="6" t="s">
        <v>1051</v>
      </c>
      <c r="B310" s="6" t="s">
        <v>1031</v>
      </c>
      <c r="C310" s="7">
        <v>2</v>
      </c>
      <c r="D310" s="52">
        <v>15.85</v>
      </c>
      <c r="E310" s="52">
        <f t="shared" si="5"/>
        <v>31.7</v>
      </c>
      <c r="J310" s="53"/>
    </row>
    <row r="311" spans="1:10" x14ac:dyDescent="0.2">
      <c r="A311" s="6" t="s">
        <v>1052</v>
      </c>
      <c r="B311" s="6" t="s">
        <v>1031</v>
      </c>
      <c r="C311" s="7">
        <v>2</v>
      </c>
      <c r="D311" s="52">
        <v>18.920000000000002</v>
      </c>
      <c r="E311" s="52">
        <f t="shared" si="5"/>
        <v>37.840000000000003</v>
      </c>
      <c r="J311" s="53"/>
    </row>
    <row r="312" spans="1:10" x14ac:dyDescent="0.2">
      <c r="A312" s="6" t="s">
        <v>1053</v>
      </c>
      <c r="B312" s="6" t="s">
        <v>1031</v>
      </c>
      <c r="C312" s="7">
        <v>1</v>
      </c>
      <c r="D312" s="52">
        <v>4.9400000000000004</v>
      </c>
      <c r="E312" s="52">
        <f t="shared" si="5"/>
        <v>4.9400000000000004</v>
      </c>
      <c r="J312" s="53"/>
    </row>
    <row r="313" spans="1:10" x14ac:dyDescent="0.2">
      <c r="A313" s="6" t="s">
        <v>1054</v>
      </c>
      <c r="B313" s="6" t="s">
        <v>1031</v>
      </c>
      <c r="C313" s="7">
        <v>2</v>
      </c>
      <c r="D313" s="52">
        <v>1.72</v>
      </c>
      <c r="E313" s="52">
        <f t="shared" si="5"/>
        <v>3.44</v>
      </c>
      <c r="J313" s="53"/>
    </row>
    <row r="314" spans="1:10" x14ac:dyDescent="0.2">
      <c r="A314" s="6" t="s">
        <v>1055</v>
      </c>
      <c r="B314" s="6" t="s">
        <v>1031</v>
      </c>
      <c r="C314" s="7">
        <v>2</v>
      </c>
      <c r="D314" s="52">
        <v>3.56</v>
      </c>
      <c r="E314" s="52">
        <f t="shared" si="5"/>
        <v>7.12</v>
      </c>
      <c r="J314" s="53"/>
    </row>
    <row r="315" spans="1:10" x14ac:dyDescent="0.2">
      <c r="A315" s="6" t="s">
        <v>1056</v>
      </c>
      <c r="B315" s="6" t="s">
        <v>1031</v>
      </c>
      <c r="C315" s="7">
        <v>3</v>
      </c>
      <c r="D315" s="52">
        <v>6.89</v>
      </c>
      <c r="E315" s="52">
        <f t="shared" si="5"/>
        <v>20.669999999999998</v>
      </c>
      <c r="J315" s="53"/>
    </row>
    <row r="316" spans="1:10" x14ac:dyDescent="0.2">
      <c r="A316" s="6" t="s">
        <v>1057</v>
      </c>
      <c r="B316" s="6" t="s">
        <v>1031</v>
      </c>
      <c r="C316" s="7">
        <v>2</v>
      </c>
      <c r="D316" s="52">
        <v>9.11</v>
      </c>
      <c r="E316" s="52">
        <f t="shared" si="5"/>
        <v>18.22</v>
      </c>
      <c r="J316" s="53"/>
    </row>
    <row r="317" spans="1:10" x14ac:dyDescent="0.2">
      <c r="A317" s="6" t="s">
        <v>1058</v>
      </c>
      <c r="B317" s="6" t="s">
        <v>953</v>
      </c>
      <c r="C317" s="7">
        <v>6</v>
      </c>
      <c r="D317" s="52">
        <v>1.36</v>
      </c>
      <c r="E317" s="52">
        <f t="shared" ref="E317:E359" si="6">C317*D317</f>
        <v>8.16</v>
      </c>
      <c r="J317" s="53"/>
    </row>
    <row r="318" spans="1:10" x14ac:dyDescent="0.2">
      <c r="A318" s="6" t="s">
        <v>1059</v>
      </c>
      <c r="B318" s="6" t="s">
        <v>953</v>
      </c>
      <c r="C318" s="7">
        <v>1</v>
      </c>
      <c r="D318" s="52">
        <v>0.69</v>
      </c>
      <c r="E318" s="52">
        <f t="shared" si="6"/>
        <v>0.69</v>
      </c>
      <c r="J318" s="53"/>
    </row>
    <row r="319" spans="1:10" x14ac:dyDescent="0.2">
      <c r="A319" s="6" t="s">
        <v>1060</v>
      </c>
      <c r="B319" s="6" t="s">
        <v>953</v>
      </c>
      <c r="C319" s="7">
        <v>4</v>
      </c>
      <c r="D319" s="52">
        <v>1.73</v>
      </c>
      <c r="E319" s="52">
        <f t="shared" si="6"/>
        <v>6.92</v>
      </c>
      <c r="J319" s="53"/>
    </row>
    <row r="320" spans="1:10" x14ac:dyDescent="0.2">
      <c r="A320" s="6" t="s">
        <v>1061</v>
      </c>
      <c r="B320" s="6" t="s">
        <v>953</v>
      </c>
      <c r="C320" s="7">
        <v>1</v>
      </c>
      <c r="D320" s="52">
        <v>6.55</v>
      </c>
      <c r="E320" s="52">
        <f t="shared" si="6"/>
        <v>6.55</v>
      </c>
      <c r="J320" s="53"/>
    </row>
    <row r="321" spans="1:10" x14ac:dyDescent="0.2">
      <c r="A321" s="6" t="s">
        <v>1062</v>
      </c>
      <c r="B321" s="6" t="s">
        <v>953</v>
      </c>
      <c r="C321" s="7">
        <v>1</v>
      </c>
      <c r="D321" s="52">
        <v>6.79</v>
      </c>
      <c r="E321" s="52">
        <f t="shared" si="6"/>
        <v>6.79</v>
      </c>
      <c r="J321" s="53"/>
    </row>
    <row r="322" spans="1:10" x14ac:dyDescent="0.2">
      <c r="A322" s="6" t="s">
        <v>1063</v>
      </c>
      <c r="B322" s="6" t="s">
        <v>953</v>
      </c>
      <c r="C322" s="7">
        <v>2</v>
      </c>
      <c r="D322" s="52">
        <v>25.47</v>
      </c>
      <c r="E322" s="52">
        <f t="shared" si="6"/>
        <v>50.94</v>
      </c>
      <c r="J322" s="53"/>
    </row>
    <row r="323" spans="1:10" x14ac:dyDescent="0.2">
      <c r="A323" s="6" t="s">
        <v>1064</v>
      </c>
      <c r="B323" s="6" t="s">
        <v>953</v>
      </c>
      <c r="C323" s="7">
        <v>2</v>
      </c>
      <c r="D323" s="52">
        <v>10.99</v>
      </c>
      <c r="E323" s="52">
        <f t="shared" si="6"/>
        <v>21.98</v>
      </c>
      <c r="J323" s="53"/>
    </row>
    <row r="324" spans="1:10" x14ac:dyDescent="0.2">
      <c r="A324" s="6" t="s">
        <v>1065</v>
      </c>
      <c r="B324" s="6" t="s">
        <v>953</v>
      </c>
      <c r="C324" s="7">
        <v>1</v>
      </c>
      <c r="D324" s="52">
        <v>9.7200000000000006</v>
      </c>
      <c r="E324" s="52">
        <f t="shared" si="6"/>
        <v>9.7200000000000006</v>
      </c>
      <c r="J324" s="53"/>
    </row>
    <row r="325" spans="1:10" x14ac:dyDescent="0.2">
      <c r="A325" s="6" t="s">
        <v>1066</v>
      </c>
      <c r="B325" s="6" t="s">
        <v>953</v>
      </c>
      <c r="C325" s="7">
        <v>3</v>
      </c>
      <c r="D325" s="52">
        <v>8.23</v>
      </c>
      <c r="E325" s="52">
        <f t="shared" si="6"/>
        <v>24.69</v>
      </c>
      <c r="J325" s="53"/>
    </row>
    <row r="326" spans="1:10" x14ac:dyDescent="0.2">
      <c r="A326" s="6" t="s">
        <v>1067</v>
      </c>
      <c r="B326" s="6" t="s">
        <v>953</v>
      </c>
      <c r="C326" s="7">
        <v>2</v>
      </c>
      <c r="D326" s="52">
        <v>8.93</v>
      </c>
      <c r="E326" s="52">
        <f t="shared" si="6"/>
        <v>17.86</v>
      </c>
      <c r="J326" s="53"/>
    </row>
    <row r="327" spans="1:10" x14ac:dyDescent="0.2">
      <c r="A327" s="6" t="s">
        <v>1068</v>
      </c>
      <c r="B327" s="6" t="s">
        <v>953</v>
      </c>
      <c r="C327" s="7">
        <v>1</v>
      </c>
      <c r="D327" s="52">
        <v>6.66</v>
      </c>
      <c r="E327" s="52">
        <f t="shared" si="6"/>
        <v>6.66</v>
      </c>
      <c r="J327" s="53"/>
    </row>
    <row r="328" spans="1:10" x14ac:dyDescent="0.2">
      <c r="A328" s="6" t="s">
        <v>1069</v>
      </c>
      <c r="B328" s="6" t="s">
        <v>953</v>
      </c>
      <c r="C328" s="7">
        <v>2</v>
      </c>
      <c r="D328" s="52">
        <v>9.01</v>
      </c>
      <c r="E328" s="52">
        <f t="shared" si="6"/>
        <v>18.02</v>
      </c>
      <c r="J328" s="53"/>
    </row>
    <row r="329" spans="1:10" x14ac:dyDescent="0.2">
      <c r="A329" s="6" t="s">
        <v>1070</v>
      </c>
      <c r="B329" s="6" t="s">
        <v>953</v>
      </c>
      <c r="C329" s="7">
        <v>2</v>
      </c>
      <c r="D329" s="52">
        <v>10.75</v>
      </c>
      <c r="E329" s="52">
        <f t="shared" si="6"/>
        <v>21.5</v>
      </c>
      <c r="J329" s="53"/>
    </row>
    <row r="330" spans="1:10" x14ac:dyDescent="0.2">
      <c r="A330" s="6" t="s">
        <v>1071</v>
      </c>
      <c r="B330" s="6" t="s">
        <v>953</v>
      </c>
      <c r="C330" s="7">
        <v>1</v>
      </c>
      <c r="D330" s="52">
        <v>10.92</v>
      </c>
      <c r="E330" s="52">
        <f t="shared" si="6"/>
        <v>10.92</v>
      </c>
      <c r="J330" s="53"/>
    </row>
    <row r="331" spans="1:10" x14ac:dyDescent="0.2">
      <c r="A331" s="6" t="s">
        <v>1072</v>
      </c>
      <c r="B331" s="6" t="s">
        <v>953</v>
      </c>
      <c r="C331" s="7">
        <v>1</v>
      </c>
      <c r="D331" s="52">
        <v>5.23</v>
      </c>
      <c r="E331" s="52">
        <f t="shared" si="6"/>
        <v>5.23</v>
      </c>
      <c r="J331" s="53"/>
    </row>
    <row r="332" spans="1:10" x14ac:dyDescent="0.2">
      <c r="A332" s="6" t="s">
        <v>1073</v>
      </c>
      <c r="B332" s="6" t="s">
        <v>953</v>
      </c>
      <c r="C332" s="7">
        <v>3</v>
      </c>
      <c r="D332" s="52">
        <v>9.43</v>
      </c>
      <c r="E332" s="52">
        <f t="shared" si="6"/>
        <v>28.29</v>
      </c>
      <c r="J332" s="53"/>
    </row>
    <row r="333" spans="1:10" x14ac:dyDescent="0.2">
      <c r="A333" s="6" t="s">
        <v>1074</v>
      </c>
      <c r="B333" s="6" t="s">
        <v>953</v>
      </c>
      <c r="C333" s="7">
        <v>2</v>
      </c>
      <c r="D333" s="52">
        <v>9.59</v>
      </c>
      <c r="E333" s="52">
        <f t="shared" si="6"/>
        <v>19.18</v>
      </c>
      <c r="J333" s="53"/>
    </row>
    <row r="334" spans="1:10" x14ac:dyDescent="0.2">
      <c r="A334" s="6" t="s">
        <v>1075</v>
      </c>
      <c r="B334" s="6" t="s">
        <v>953</v>
      </c>
      <c r="C334" s="7">
        <v>3</v>
      </c>
      <c r="D334" s="52">
        <v>11.1</v>
      </c>
      <c r="E334" s="52">
        <f t="shared" si="6"/>
        <v>33.299999999999997</v>
      </c>
      <c r="J334" s="53"/>
    </row>
    <row r="335" spans="1:10" x14ac:dyDescent="0.2">
      <c r="A335" s="6" t="s">
        <v>1076</v>
      </c>
      <c r="B335" s="6" t="s">
        <v>1077</v>
      </c>
      <c r="C335" s="7">
        <v>1</v>
      </c>
      <c r="D335" s="52">
        <v>5.24</v>
      </c>
      <c r="E335" s="52">
        <f t="shared" si="6"/>
        <v>5.24</v>
      </c>
      <c r="J335" s="53"/>
    </row>
    <row r="336" spans="1:10" x14ac:dyDescent="0.2">
      <c r="A336" s="6" t="s">
        <v>1078</v>
      </c>
      <c r="B336" s="6" t="s">
        <v>1077</v>
      </c>
      <c r="C336" s="7">
        <v>2</v>
      </c>
      <c r="D336" s="52">
        <v>3.46</v>
      </c>
      <c r="E336" s="52">
        <f t="shared" si="6"/>
        <v>6.92</v>
      </c>
      <c r="J336" s="53"/>
    </row>
    <row r="337" spans="1:10" x14ac:dyDescent="0.2">
      <c r="A337" s="6" t="s">
        <v>1079</v>
      </c>
      <c r="B337" s="6" t="s">
        <v>1077</v>
      </c>
      <c r="C337" s="7">
        <v>2</v>
      </c>
      <c r="D337" s="52">
        <v>2.0099999999999998</v>
      </c>
      <c r="E337" s="52">
        <f t="shared" si="6"/>
        <v>4.0199999999999996</v>
      </c>
      <c r="J337" s="53"/>
    </row>
    <row r="338" spans="1:10" x14ac:dyDescent="0.2">
      <c r="A338" s="6" t="s">
        <v>1080</v>
      </c>
      <c r="B338" s="6" t="s">
        <v>1077</v>
      </c>
      <c r="C338" s="7">
        <v>3</v>
      </c>
      <c r="D338" s="52">
        <v>2.39</v>
      </c>
      <c r="E338" s="52">
        <f t="shared" si="6"/>
        <v>7.17</v>
      </c>
      <c r="J338" s="53"/>
    </row>
    <row r="339" spans="1:10" x14ac:dyDescent="0.2">
      <c r="A339" s="6" t="s">
        <v>1081</v>
      </c>
      <c r="B339" s="6" t="s">
        <v>1077</v>
      </c>
      <c r="C339" s="7">
        <v>1</v>
      </c>
      <c r="D339" s="52">
        <v>5.51</v>
      </c>
      <c r="E339" s="52">
        <f t="shared" si="6"/>
        <v>5.51</v>
      </c>
      <c r="J339" s="53"/>
    </row>
    <row r="340" spans="1:10" x14ac:dyDescent="0.2">
      <c r="A340" s="6" t="s">
        <v>1082</v>
      </c>
      <c r="B340" s="6" t="s">
        <v>1083</v>
      </c>
      <c r="C340" s="7">
        <v>2</v>
      </c>
      <c r="D340" s="52">
        <v>3.34</v>
      </c>
      <c r="E340" s="52">
        <f t="shared" si="6"/>
        <v>6.68</v>
      </c>
      <c r="J340" s="53"/>
    </row>
    <row r="341" spans="1:10" x14ac:dyDescent="0.2">
      <c r="A341" s="6" t="s">
        <v>1084</v>
      </c>
      <c r="B341" s="6" t="s">
        <v>1083</v>
      </c>
      <c r="C341" s="7">
        <v>1</v>
      </c>
      <c r="D341" s="52">
        <v>4.47</v>
      </c>
      <c r="E341" s="52">
        <f t="shared" si="6"/>
        <v>4.47</v>
      </c>
      <c r="J341" s="53"/>
    </row>
    <row r="342" spans="1:10" x14ac:dyDescent="0.2">
      <c r="A342" s="6" t="s">
        <v>1085</v>
      </c>
      <c r="B342" s="6" t="s">
        <v>1083</v>
      </c>
      <c r="C342" s="7">
        <v>2</v>
      </c>
      <c r="D342" s="52">
        <v>3.16</v>
      </c>
      <c r="E342" s="52">
        <f t="shared" si="6"/>
        <v>6.32</v>
      </c>
      <c r="J342" s="53"/>
    </row>
    <row r="343" spans="1:10" x14ac:dyDescent="0.2">
      <c r="A343" s="6" t="s">
        <v>1086</v>
      </c>
      <c r="B343" s="6" t="s">
        <v>1083</v>
      </c>
      <c r="C343" s="7">
        <v>1</v>
      </c>
      <c r="D343" s="52">
        <v>2.0699999999999998</v>
      </c>
      <c r="E343" s="52">
        <f t="shared" si="6"/>
        <v>2.0699999999999998</v>
      </c>
      <c r="J343" s="53"/>
    </row>
    <row r="344" spans="1:10" x14ac:dyDescent="0.2">
      <c r="A344" s="6" t="s">
        <v>1087</v>
      </c>
      <c r="B344" s="6" t="s">
        <v>1083</v>
      </c>
      <c r="C344" s="7">
        <v>2</v>
      </c>
      <c r="D344" s="52">
        <v>4.1500000000000004</v>
      </c>
      <c r="E344" s="52">
        <f t="shared" si="6"/>
        <v>8.3000000000000007</v>
      </c>
      <c r="J344" s="53"/>
    </row>
    <row r="345" spans="1:10" x14ac:dyDescent="0.2">
      <c r="A345" s="6" t="s">
        <v>1088</v>
      </c>
      <c r="B345" s="6" t="s">
        <v>1083</v>
      </c>
      <c r="C345" s="7">
        <v>2</v>
      </c>
      <c r="D345" s="52">
        <v>3.55</v>
      </c>
      <c r="E345" s="52">
        <f t="shared" si="6"/>
        <v>7.1</v>
      </c>
      <c r="J345" s="53"/>
    </row>
    <row r="346" spans="1:10" x14ac:dyDescent="0.2">
      <c r="A346" s="6" t="s">
        <v>1089</v>
      </c>
      <c r="B346" s="6" t="s">
        <v>950</v>
      </c>
      <c r="C346" s="7">
        <v>2</v>
      </c>
      <c r="D346" s="52">
        <v>5.72</v>
      </c>
      <c r="E346" s="52">
        <f t="shared" si="6"/>
        <v>11.44</v>
      </c>
      <c r="J346" s="53"/>
    </row>
    <row r="347" spans="1:10" x14ac:dyDescent="0.2">
      <c r="A347" s="6" t="s">
        <v>1090</v>
      </c>
      <c r="B347" s="6" t="s">
        <v>950</v>
      </c>
      <c r="C347" s="7">
        <v>1</v>
      </c>
      <c r="D347" s="52">
        <v>3.51</v>
      </c>
      <c r="E347" s="52">
        <f t="shared" si="6"/>
        <v>3.51</v>
      </c>
      <c r="J347" s="53"/>
    </row>
    <row r="348" spans="1:10" x14ac:dyDescent="0.2">
      <c r="A348" s="6" t="s">
        <v>1091</v>
      </c>
      <c r="B348" s="6" t="s">
        <v>950</v>
      </c>
      <c r="C348" s="7">
        <v>2</v>
      </c>
      <c r="D348" s="52">
        <v>3.42</v>
      </c>
      <c r="E348" s="52">
        <f t="shared" si="6"/>
        <v>6.84</v>
      </c>
      <c r="J348" s="53"/>
    </row>
    <row r="349" spans="1:10" x14ac:dyDescent="0.2">
      <c r="A349" s="6" t="s">
        <v>1092</v>
      </c>
      <c r="B349" s="6" t="s">
        <v>950</v>
      </c>
      <c r="C349" s="7">
        <v>1</v>
      </c>
      <c r="D349" s="52">
        <v>3.05</v>
      </c>
      <c r="E349" s="52">
        <f t="shared" si="6"/>
        <v>3.05</v>
      </c>
      <c r="J349" s="53"/>
    </row>
    <row r="350" spans="1:10" x14ac:dyDescent="0.2">
      <c r="A350" s="6" t="s">
        <v>1093</v>
      </c>
      <c r="B350" s="6" t="s">
        <v>950</v>
      </c>
      <c r="C350" s="7">
        <v>5</v>
      </c>
      <c r="D350" s="52">
        <v>1.75</v>
      </c>
      <c r="E350" s="52">
        <f t="shared" si="6"/>
        <v>8.75</v>
      </c>
      <c r="J350" s="53"/>
    </row>
    <row r="351" spans="1:10" x14ac:dyDescent="0.2">
      <c r="A351" s="6" t="s">
        <v>1094</v>
      </c>
      <c r="B351" s="6" t="s">
        <v>950</v>
      </c>
      <c r="C351" s="7">
        <v>1</v>
      </c>
      <c r="D351" s="52">
        <v>2.29</v>
      </c>
      <c r="E351" s="52">
        <f t="shared" si="6"/>
        <v>2.29</v>
      </c>
      <c r="J351" s="53"/>
    </row>
    <row r="352" spans="1:10" x14ac:dyDescent="0.2">
      <c r="A352" s="6" t="s">
        <v>1095</v>
      </c>
      <c r="B352" s="6" t="s">
        <v>1096</v>
      </c>
      <c r="C352" s="7">
        <v>3</v>
      </c>
      <c r="D352" s="52">
        <v>2.65</v>
      </c>
      <c r="E352" s="52">
        <f t="shared" si="6"/>
        <v>7.9499999999999993</v>
      </c>
      <c r="J352" s="53"/>
    </row>
    <row r="353" spans="1:10" x14ac:dyDescent="0.2">
      <c r="A353" s="6" t="s">
        <v>1097</v>
      </c>
      <c r="B353" s="6" t="s">
        <v>1098</v>
      </c>
      <c r="C353" s="7">
        <v>2</v>
      </c>
      <c r="D353" s="52">
        <v>4.43</v>
      </c>
      <c r="E353" s="52">
        <f t="shared" si="6"/>
        <v>8.86</v>
      </c>
      <c r="J353" s="53"/>
    </row>
    <row r="354" spans="1:10" x14ac:dyDescent="0.2">
      <c r="A354" s="6" t="s">
        <v>1099</v>
      </c>
      <c r="B354" s="6" t="s">
        <v>1100</v>
      </c>
      <c r="C354" s="7">
        <v>3</v>
      </c>
      <c r="D354" s="13">
        <v>4</v>
      </c>
      <c r="E354" s="52">
        <f t="shared" si="6"/>
        <v>12</v>
      </c>
      <c r="J354" s="53"/>
    </row>
    <row r="355" spans="1:10" x14ac:dyDescent="0.2">
      <c r="A355" s="6" t="s">
        <v>1101</v>
      </c>
      <c r="B355" s="6" t="s">
        <v>923</v>
      </c>
      <c r="C355" s="7">
        <v>1</v>
      </c>
      <c r="D355" s="13">
        <v>3.73</v>
      </c>
      <c r="E355" s="52">
        <f t="shared" si="6"/>
        <v>3.73</v>
      </c>
      <c r="J355" s="53"/>
    </row>
    <row r="356" spans="1:10" x14ac:dyDescent="0.2">
      <c r="A356" s="6" t="s">
        <v>1102</v>
      </c>
      <c r="B356" s="6" t="s">
        <v>1031</v>
      </c>
      <c r="C356" s="7">
        <v>5</v>
      </c>
      <c r="D356" s="13">
        <v>3.88</v>
      </c>
      <c r="E356" s="52">
        <f t="shared" si="6"/>
        <v>19.399999999999999</v>
      </c>
      <c r="J356" s="53"/>
    </row>
    <row r="357" spans="1:10" x14ac:dyDescent="0.2">
      <c r="A357" s="6" t="s">
        <v>1103</v>
      </c>
      <c r="B357" s="6" t="s">
        <v>953</v>
      </c>
      <c r="C357" s="7">
        <v>5</v>
      </c>
      <c r="D357" s="13">
        <v>5.36</v>
      </c>
      <c r="E357" s="52">
        <f t="shared" si="6"/>
        <v>26.8</v>
      </c>
      <c r="J357" s="53"/>
    </row>
    <row r="358" spans="1:10" x14ac:dyDescent="0.2">
      <c r="A358" s="6" t="s">
        <v>1104</v>
      </c>
      <c r="B358" s="6" t="s">
        <v>946</v>
      </c>
      <c r="C358" s="7">
        <v>3</v>
      </c>
      <c r="D358" s="13">
        <v>3.2</v>
      </c>
      <c r="E358" s="52">
        <f t="shared" si="6"/>
        <v>9.6000000000000014</v>
      </c>
      <c r="J358" s="53"/>
    </row>
    <row r="359" spans="1:10" x14ac:dyDescent="0.2">
      <c r="A359" s="6" t="s">
        <v>1105</v>
      </c>
      <c r="B359" s="6" t="s">
        <v>950</v>
      </c>
      <c r="C359" s="7">
        <v>1</v>
      </c>
      <c r="D359" s="13">
        <v>2.2599999999999998</v>
      </c>
      <c r="E359" s="52">
        <f t="shared" si="6"/>
        <v>2.2599999999999998</v>
      </c>
      <c r="J359" s="53"/>
    </row>
    <row r="360" spans="1:10" x14ac:dyDescent="0.2">
      <c r="A360" s="6" t="s">
        <v>1106</v>
      </c>
      <c r="B360" s="6" t="s">
        <v>946</v>
      </c>
      <c r="C360" s="7">
        <v>3</v>
      </c>
      <c r="D360" s="13">
        <v>4.8499999999999996</v>
      </c>
      <c r="E360" s="52">
        <f>C360*D360</f>
        <v>14.549999999999999</v>
      </c>
      <c r="J360" s="53"/>
    </row>
    <row r="361" spans="1:10" x14ac:dyDescent="0.2">
      <c r="A361" s="6" t="s">
        <v>1107</v>
      </c>
      <c r="B361" s="6" t="s">
        <v>953</v>
      </c>
      <c r="C361" s="7">
        <v>3</v>
      </c>
      <c r="D361" s="13">
        <v>9.65</v>
      </c>
      <c r="E361" s="52">
        <f>C361*D361</f>
        <v>28.950000000000003</v>
      </c>
      <c r="J361" s="53"/>
    </row>
    <row r="362" spans="1:10" x14ac:dyDescent="0.2">
      <c r="A362" s="8" t="s">
        <v>1108</v>
      </c>
      <c r="B362" s="8" t="s">
        <v>946</v>
      </c>
      <c r="C362" s="9">
        <v>10</v>
      </c>
      <c r="D362" s="14">
        <v>5.95</v>
      </c>
      <c r="E362" s="54">
        <f>C362*D362</f>
        <v>59.5</v>
      </c>
      <c r="J362" s="53"/>
    </row>
    <row r="363" spans="1:10" x14ac:dyDescent="0.2">
      <c r="A363" s="90" t="s">
        <v>223</v>
      </c>
      <c r="B363" s="90"/>
      <c r="C363" s="10">
        <f>SUM(C189:C362)</f>
        <v>416</v>
      </c>
      <c r="D363" s="34"/>
      <c r="E363" s="15">
        <f>SUM(E189:E362)</f>
        <v>2617.4100000000017</v>
      </c>
      <c r="J363" s="53"/>
    </row>
    <row r="364" spans="1:10" x14ac:dyDescent="0.2">
      <c r="A364" s="55"/>
      <c r="B364" s="55"/>
      <c r="C364" s="3"/>
      <c r="D364" s="56"/>
      <c r="E364" s="57"/>
      <c r="J364" s="53"/>
    </row>
    <row r="365" spans="1:10" x14ac:dyDescent="0.2">
      <c r="A365" s="58" t="s">
        <v>1109</v>
      </c>
      <c r="B365" s="58" t="s">
        <v>1110</v>
      </c>
      <c r="C365" s="59">
        <v>1</v>
      </c>
      <c r="D365" s="58">
        <v>10.5</v>
      </c>
      <c r="E365" s="58">
        <f t="shared" ref="E365:E425" si="7">C365*D365</f>
        <v>10.5</v>
      </c>
      <c r="J365" s="53"/>
    </row>
    <row r="366" spans="1:10" x14ac:dyDescent="0.2">
      <c r="A366" s="60" t="s">
        <v>1111</v>
      </c>
      <c r="B366" s="60" t="s">
        <v>1110</v>
      </c>
      <c r="C366" s="61">
        <v>1</v>
      </c>
      <c r="D366" s="60">
        <v>22.33</v>
      </c>
      <c r="E366" s="60">
        <f t="shared" si="7"/>
        <v>22.33</v>
      </c>
      <c r="J366" s="53"/>
    </row>
    <row r="367" spans="1:10" x14ac:dyDescent="0.2">
      <c r="A367" s="60" t="s">
        <v>1112</v>
      </c>
      <c r="B367" s="60" t="s">
        <v>1110</v>
      </c>
      <c r="C367" s="61">
        <v>1</v>
      </c>
      <c r="D367" s="60">
        <v>11.17</v>
      </c>
      <c r="E367" s="60">
        <f t="shared" si="7"/>
        <v>11.17</v>
      </c>
      <c r="J367" s="53"/>
    </row>
    <row r="368" spans="1:10" x14ac:dyDescent="0.2">
      <c r="A368" s="60" t="s">
        <v>1113</v>
      </c>
      <c r="B368" s="60" t="s">
        <v>1110</v>
      </c>
      <c r="C368" s="61">
        <v>1</v>
      </c>
      <c r="D368" s="60">
        <v>35.79</v>
      </c>
      <c r="E368" s="60">
        <f t="shared" si="7"/>
        <v>35.79</v>
      </c>
      <c r="J368" s="53"/>
    </row>
    <row r="369" spans="1:10" x14ac:dyDescent="0.2">
      <c r="A369" s="60" t="s">
        <v>1114</v>
      </c>
      <c r="B369" s="60" t="s">
        <v>1110</v>
      </c>
      <c r="C369" s="61">
        <v>1</v>
      </c>
      <c r="D369" s="60">
        <v>12.03</v>
      </c>
      <c r="E369" s="60">
        <f t="shared" si="7"/>
        <v>12.03</v>
      </c>
      <c r="G369" s="62"/>
      <c r="J369" s="53"/>
    </row>
    <row r="370" spans="1:10" x14ac:dyDescent="0.2">
      <c r="A370" s="60" t="s">
        <v>1115</v>
      </c>
      <c r="B370" s="60" t="s">
        <v>1110</v>
      </c>
      <c r="C370" s="61">
        <v>2</v>
      </c>
      <c r="D370" s="60">
        <v>4.59</v>
      </c>
      <c r="E370" s="60">
        <f t="shared" si="7"/>
        <v>9.18</v>
      </c>
      <c r="G370" s="62"/>
      <c r="J370" s="53"/>
    </row>
    <row r="371" spans="1:10" x14ac:dyDescent="0.2">
      <c r="A371" s="60" t="s">
        <v>1116</v>
      </c>
      <c r="B371" s="60" t="s">
        <v>1110</v>
      </c>
      <c r="C371" s="61">
        <v>2</v>
      </c>
      <c r="D371" s="60">
        <v>8.31</v>
      </c>
      <c r="E371" s="60">
        <f t="shared" si="7"/>
        <v>16.62</v>
      </c>
      <c r="G371" s="62"/>
      <c r="J371" s="53"/>
    </row>
    <row r="372" spans="1:10" x14ac:dyDescent="0.2">
      <c r="A372" s="60" t="s">
        <v>1117</v>
      </c>
      <c r="B372" s="60" t="s">
        <v>1110</v>
      </c>
      <c r="C372" s="61">
        <v>1</v>
      </c>
      <c r="D372" s="60">
        <v>8.5299999999999994</v>
      </c>
      <c r="E372" s="60">
        <f t="shared" si="7"/>
        <v>8.5299999999999994</v>
      </c>
      <c r="G372" s="62"/>
      <c r="J372" s="53"/>
    </row>
    <row r="373" spans="1:10" x14ac:dyDescent="0.2">
      <c r="A373" s="60" t="s">
        <v>1118</v>
      </c>
      <c r="B373" s="60" t="s">
        <v>1110</v>
      </c>
      <c r="C373" s="61">
        <v>1</v>
      </c>
      <c r="D373" s="60">
        <v>6.62</v>
      </c>
      <c r="E373" s="60">
        <f t="shared" si="7"/>
        <v>6.62</v>
      </c>
      <c r="G373" s="62"/>
      <c r="J373" s="53"/>
    </row>
    <row r="374" spans="1:10" x14ac:dyDescent="0.2">
      <c r="A374" s="60" t="s">
        <v>1119</v>
      </c>
      <c r="B374" s="60" t="s">
        <v>1110</v>
      </c>
      <c r="C374" s="61">
        <v>1</v>
      </c>
      <c r="D374" s="60">
        <v>8.61</v>
      </c>
      <c r="E374" s="60">
        <f t="shared" si="7"/>
        <v>8.61</v>
      </c>
      <c r="G374" s="62"/>
      <c r="J374" s="53"/>
    </row>
    <row r="375" spans="1:10" x14ac:dyDescent="0.2">
      <c r="A375" s="60" t="s">
        <v>1120</v>
      </c>
      <c r="B375" s="60" t="s">
        <v>1110</v>
      </c>
      <c r="C375" s="61">
        <v>2</v>
      </c>
      <c r="D375" s="60">
        <v>6.78</v>
      </c>
      <c r="E375" s="60">
        <f t="shared" si="7"/>
        <v>13.56</v>
      </c>
      <c r="G375" s="62"/>
      <c r="J375" s="53"/>
    </row>
    <row r="376" spans="1:10" x14ac:dyDescent="0.2">
      <c r="A376" s="60" t="s">
        <v>1121</v>
      </c>
      <c r="B376" s="60" t="s">
        <v>1110</v>
      </c>
      <c r="C376" s="61">
        <v>2</v>
      </c>
      <c r="D376" s="60">
        <v>20.76</v>
      </c>
      <c r="E376" s="60">
        <f t="shared" si="7"/>
        <v>41.52</v>
      </c>
      <c r="G376" s="62"/>
      <c r="J376" s="53"/>
    </row>
    <row r="377" spans="1:10" x14ac:dyDescent="0.2">
      <c r="A377" s="60" t="s">
        <v>1122</v>
      </c>
      <c r="B377" s="60" t="s">
        <v>1110</v>
      </c>
      <c r="C377" s="61">
        <v>1</v>
      </c>
      <c r="D377" s="60">
        <v>10.76</v>
      </c>
      <c r="E377" s="60">
        <f t="shared" si="7"/>
        <v>10.76</v>
      </c>
      <c r="G377" s="62"/>
      <c r="J377" s="53"/>
    </row>
    <row r="378" spans="1:10" x14ac:dyDescent="0.2">
      <c r="A378" s="60" t="s">
        <v>1123</v>
      </c>
      <c r="B378" s="60" t="s">
        <v>1110</v>
      </c>
      <c r="C378" s="61">
        <v>1</v>
      </c>
      <c r="D378" s="60">
        <v>8.4700000000000006</v>
      </c>
      <c r="E378" s="60">
        <f t="shared" si="7"/>
        <v>8.4700000000000006</v>
      </c>
      <c r="G378" s="62"/>
      <c r="J378" s="53"/>
    </row>
    <row r="379" spans="1:10" x14ac:dyDescent="0.2">
      <c r="A379" s="60" t="s">
        <v>1124</v>
      </c>
      <c r="B379" s="60" t="s">
        <v>1110</v>
      </c>
      <c r="C379" s="61">
        <v>1</v>
      </c>
      <c r="D379" s="60">
        <v>21.73</v>
      </c>
      <c r="E379" s="60">
        <f t="shared" si="7"/>
        <v>21.73</v>
      </c>
      <c r="G379" s="62"/>
      <c r="J379" s="53"/>
    </row>
    <row r="380" spans="1:10" x14ac:dyDescent="0.2">
      <c r="A380" s="60" t="s">
        <v>1125</v>
      </c>
      <c r="B380" s="60" t="s">
        <v>1110</v>
      </c>
      <c r="C380" s="61">
        <v>1</v>
      </c>
      <c r="D380" s="60">
        <v>10.94</v>
      </c>
      <c r="E380" s="60">
        <f t="shared" si="7"/>
        <v>10.94</v>
      </c>
      <c r="G380" s="62"/>
      <c r="J380" s="53"/>
    </row>
    <row r="381" spans="1:10" x14ac:dyDescent="0.2">
      <c r="A381" s="60" t="s">
        <v>1126</v>
      </c>
      <c r="B381" s="60" t="s">
        <v>1110</v>
      </c>
      <c r="C381" s="61">
        <v>1</v>
      </c>
      <c r="D381" s="60">
        <v>12.92</v>
      </c>
      <c r="E381" s="60">
        <f t="shared" si="7"/>
        <v>12.92</v>
      </c>
      <c r="G381" s="62"/>
      <c r="J381" s="53"/>
    </row>
    <row r="382" spans="1:10" x14ac:dyDescent="0.2">
      <c r="A382" s="60" t="s">
        <v>1127</v>
      </c>
      <c r="B382" s="60" t="s">
        <v>1110</v>
      </c>
      <c r="C382" s="61">
        <v>1</v>
      </c>
      <c r="D382" s="60">
        <v>10.73</v>
      </c>
      <c r="E382" s="60">
        <f t="shared" si="7"/>
        <v>10.73</v>
      </c>
      <c r="G382" s="62"/>
      <c r="J382" s="53"/>
    </row>
    <row r="383" spans="1:10" x14ac:dyDescent="0.2">
      <c r="A383" s="60" t="s">
        <v>1128</v>
      </c>
      <c r="B383" s="60" t="s">
        <v>1110</v>
      </c>
      <c r="C383" s="61">
        <v>1</v>
      </c>
      <c r="D383" s="60">
        <v>12.69</v>
      </c>
      <c r="E383" s="60">
        <f t="shared" si="7"/>
        <v>12.69</v>
      </c>
      <c r="G383" s="62"/>
      <c r="J383" s="53"/>
    </row>
    <row r="384" spans="1:10" x14ac:dyDescent="0.2">
      <c r="A384" s="60" t="s">
        <v>1129</v>
      </c>
      <c r="B384" s="60" t="s">
        <v>1110</v>
      </c>
      <c r="C384" s="61">
        <v>1</v>
      </c>
      <c r="D384" s="60">
        <v>59.9</v>
      </c>
      <c r="E384" s="60">
        <f t="shared" si="7"/>
        <v>59.9</v>
      </c>
      <c r="G384" s="62"/>
      <c r="J384" s="53"/>
    </row>
    <row r="385" spans="1:10" x14ac:dyDescent="0.2">
      <c r="A385" s="60" t="s">
        <v>1130</v>
      </c>
      <c r="B385" s="60" t="s">
        <v>1110</v>
      </c>
      <c r="C385" s="61">
        <v>1</v>
      </c>
      <c r="D385" s="60">
        <v>11.67</v>
      </c>
      <c r="E385" s="60">
        <f t="shared" si="7"/>
        <v>11.67</v>
      </c>
      <c r="G385" s="62"/>
      <c r="J385" s="53"/>
    </row>
    <row r="386" spans="1:10" x14ac:dyDescent="0.2">
      <c r="A386" s="60" t="s">
        <v>1131</v>
      </c>
      <c r="B386" s="60" t="s">
        <v>1110</v>
      </c>
      <c r="C386" s="61">
        <v>1</v>
      </c>
      <c r="D386" s="60">
        <v>12.92</v>
      </c>
      <c r="E386" s="60">
        <f t="shared" si="7"/>
        <v>12.92</v>
      </c>
      <c r="G386" s="62"/>
      <c r="J386" s="53"/>
    </row>
    <row r="387" spans="1:10" x14ac:dyDescent="0.2">
      <c r="A387" s="60" t="s">
        <v>1132</v>
      </c>
      <c r="B387" s="60" t="s">
        <v>1110</v>
      </c>
      <c r="C387" s="61">
        <v>3</v>
      </c>
      <c r="D387" s="60">
        <v>12.92</v>
      </c>
      <c r="E387" s="60">
        <f t="shared" si="7"/>
        <v>38.76</v>
      </c>
      <c r="G387" s="62"/>
      <c r="J387" s="53"/>
    </row>
    <row r="388" spans="1:10" x14ac:dyDescent="0.2">
      <c r="A388" s="60" t="s">
        <v>1133</v>
      </c>
      <c r="B388" s="60" t="s">
        <v>1110</v>
      </c>
      <c r="C388" s="61">
        <v>1</v>
      </c>
      <c r="D388" s="60">
        <v>10.28</v>
      </c>
      <c r="E388" s="60">
        <f t="shared" si="7"/>
        <v>10.28</v>
      </c>
      <c r="G388" s="62"/>
      <c r="J388" s="53"/>
    </row>
    <row r="389" spans="1:10" x14ac:dyDescent="0.2">
      <c r="A389" s="60" t="s">
        <v>1134</v>
      </c>
      <c r="B389" s="60" t="s">
        <v>1110</v>
      </c>
      <c r="C389" s="61">
        <v>1</v>
      </c>
      <c r="D389" s="60">
        <v>24.76</v>
      </c>
      <c r="E389" s="60">
        <f t="shared" si="7"/>
        <v>24.76</v>
      </c>
      <c r="G389" s="62"/>
      <c r="J389" s="53"/>
    </row>
    <row r="390" spans="1:10" x14ac:dyDescent="0.2">
      <c r="A390" s="60" t="s">
        <v>1135</v>
      </c>
      <c r="B390" s="60" t="s">
        <v>1110</v>
      </c>
      <c r="C390" s="61">
        <v>2</v>
      </c>
      <c r="D390" s="60">
        <v>12.47</v>
      </c>
      <c r="E390" s="60">
        <f t="shared" si="7"/>
        <v>24.94</v>
      </c>
      <c r="G390" s="62"/>
      <c r="J390" s="53"/>
    </row>
    <row r="391" spans="1:10" x14ac:dyDescent="0.2">
      <c r="A391" s="60" t="s">
        <v>1136</v>
      </c>
      <c r="B391" s="60" t="s">
        <v>1110</v>
      </c>
      <c r="C391" s="61">
        <v>2</v>
      </c>
      <c r="D391" s="60">
        <v>10.28</v>
      </c>
      <c r="E391" s="60">
        <f t="shared" si="7"/>
        <v>20.56</v>
      </c>
      <c r="G391" s="62"/>
      <c r="J391" s="53"/>
    </row>
    <row r="392" spans="1:10" x14ac:dyDescent="0.2">
      <c r="A392" s="60" t="s">
        <v>1137</v>
      </c>
      <c r="B392" s="60" t="s">
        <v>1110</v>
      </c>
      <c r="C392" s="61">
        <v>1</v>
      </c>
      <c r="D392" s="60">
        <v>21</v>
      </c>
      <c r="E392" s="60">
        <f t="shared" si="7"/>
        <v>21</v>
      </c>
      <c r="G392" s="62"/>
      <c r="J392" s="53"/>
    </row>
    <row r="393" spans="1:10" x14ac:dyDescent="0.2">
      <c r="A393" s="60" t="s">
        <v>1138</v>
      </c>
      <c r="B393" s="60" t="s">
        <v>1110</v>
      </c>
      <c r="C393" s="61">
        <v>1</v>
      </c>
      <c r="D393" s="60">
        <v>16.64</v>
      </c>
      <c r="E393" s="60">
        <f t="shared" si="7"/>
        <v>16.64</v>
      </c>
      <c r="G393" s="62"/>
      <c r="J393" s="53"/>
    </row>
    <row r="394" spans="1:10" x14ac:dyDescent="0.2">
      <c r="A394" s="60" t="s">
        <v>1139</v>
      </c>
      <c r="B394" s="60" t="s">
        <v>1110</v>
      </c>
      <c r="C394" s="61">
        <v>1</v>
      </c>
      <c r="D394" s="60">
        <v>14.95</v>
      </c>
      <c r="E394" s="60">
        <f t="shared" si="7"/>
        <v>14.95</v>
      </c>
      <c r="G394" s="62"/>
      <c r="J394" s="53"/>
    </row>
    <row r="395" spans="1:10" x14ac:dyDescent="0.2">
      <c r="A395" s="60" t="s">
        <v>1140</v>
      </c>
      <c r="B395" s="60" t="s">
        <v>1110</v>
      </c>
      <c r="C395" s="61">
        <v>2</v>
      </c>
      <c r="D395" s="60">
        <v>12.17</v>
      </c>
      <c r="E395" s="60">
        <f t="shared" si="7"/>
        <v>24.34</v>
      </c>
      <c r="G395" s="62"/>
      <c r="J395" s="53"/>
    </row>
    <row r="396" spans="1:10" x14ac:dyDescent="0.2">
      <c r="A396" s="60" t="s">
        <v>1141</v>
      </c>
      <c r="B396" s="60" t="s">
        <v>1110</v>
      </c>
      <c r="C396" s="61">
        <v>3</v>
      </c>
      <c r="D396" s="60">
        <v>9.86</v>
      </c>
      <c r="E396" s="60">
        <f t="shared" si="7"/>
        <v>29.58</v>
      </c>
      <c r="G396" s="62"/>
      <c r="J396" s="53"/>
    </row>
    <row r="397" spans="1:10" x14ac:dyDescent="0.2">
      <c r="A397" s="60" t="s">
        <v>1142</v>
      </c>
      <c r="B397" s="60" t="s">
        <v>1110</v>
      </c>
      <c r="C397" s="61">
        <v>1</v>
      </c>
      <c r="D397" s="60">
        <v>18.170000000000002</v>
      </c>
      <c r="E397" s="60">
        <f t="shared" si="7"/>
        <v>18.170000000000002</v>
      </c>
      <c r="G397" s="62"/>
      <c r="J397" s="53"/>
    </row>
    <row r="398" spans="1:10" x14ac:dyDescent="0.2">
      <c r="A398" s="60" t="s">
        <v>1143</v>
      </c>
      <c r="B398" s="60" t="s">
        <v>1110</v>
      </c>
      <c r="C398" s="61">
        <v>1</v>
      </c>
      <c r="D398" s="60">
        <v>18.170000000000002</v>
      </c>
      <c r="E398" s="60">
        <f t="shared" si="7"/>
        <v>18.170000000000002</v>
      </c>
      <c r="G398" s="62"/>
      <c r="J398" s="53"/>
    </row>
    <row r="399" spans="1:10" x14ac:dyDescent="0.2">
      <c r="A399" s="60" t="s">
        <v>1144</v>
      </c>
      <c r="B399" s="60" t="s">
        <v>1110</v>
      </c>
      <c r="C399" s="61">
        <v>1</v>
      </c>
      <c r="D399" s="60">
        <v>24.59</v>
      </c>
      <c r="E399" s="60">
        <f t="shared" si="7"/>
        <v>24.59</v>
      </c>
      <c r="G399" s="62"/>
      <c r="J399" s="53"/>
    </row>
    <row r="400" spans="1:10" x14ac:dyDescent="0.2">
      <c r="A400" s="60" t="s">
        <v>1145</v>
      </c>
      <c r="B400" s="60" t="s">
        <v>1110</v>
      </c>
      <c r="C400" s="61">
        <v>1</v>
      </c>
      <c r="D400" s="60">
        <v>18.190000000000001</v>
      </c>
      <c r="E400" s="60">
        <f t="shared" si="7"/>
        <v>18.190000000000001</v>
      </c>
      <c r="G400" s="62"/>
      <c r="J400" s="53"/>
    </row>
    <row r="401" spans="1:10" x14ac:dyDescent="0.2">
      <c r="A401" s="60" t="s">
        <v>1146</v>
      </c>
      <c r="B401" s="60" t="s">
        <v>1110</v>
      </c>
      <c r="C401" s="61">
        <v>2</v>
      </c>
      <c r="D401" s="60">
        <v>24.51</v>
      </c>
      <c r="E401" s="60">
        <f t="shared" si="7"/>
        <v>49.02</v>
      </c>
      <c r="G401" s="62"/>
      <c r="J401" s="53"/>
    </row>
    <row r="402" spans="1:10" x14ac:dyDescent="0.2">
      <c r="A402" s="60" t="s">
        <v>1147</v>
      </c>
      <c r="B402" s="60" t="s">
        <v>1110</v>
      </c>
      <c r="C402" s="61">
        <v>1</v>
      </c>
      <c r="D402" s="60">
        <v>10.73</v>
      </c>
      <c r="E402" s="60">
        <f t="shared" si="7"/>
        <v>10.73</v>
      </c>
      <c r="G402" s="62"/>
      <c r="J402" s="53"/>
    </row>
    <row r="403" spans="1:10" x14ac:dyDescent="0.2">
      <c r="A403" s="60" t="s">
        <v>1148</v>
      </c>
      <c r="B403" s="60" t="s">
        <v>1110</v>
      </c>
      <c r="C403" s="61">
        <v>1</v>
      </c>
      <c r="D403" s="60">
        <v>33.200000000000003</v>
      </c>
      <c r="E403" s="60">
        <f t="shared" si="7"/>
        <v>33.200000000000003</v>
      </c>
      <c r="G403" s="62"/>
      <c r="J403" s="53"/>
    </row>
    <row r="404" spans="1:10" x14ac:dyDescent="0.2">
      <c r="A404" s="60" t="s">
        <v>1149</v>
      </c>
      <c r="B404" s="60" t="s">
        <v>1110</v>
      </c>
      <c r="C404" s="61">
        <v>1</v>
      </c>
      <c r="D404" s="60">
        <v>17.18</v>
      </c>
      <c r="E404" s="60">
        <f t="shared" si="7"/>
        <v>17.18</v>
      </c>
      <c r="G404" s="62"/>
      <c r="J404" s="53"/>
    </row>
    <row r="405" spans="1:10" x14ac:dyDescent="0.2">
      <c r="A405" s="60" t="s">
        <v>1150</v>
      </c>
      <c r="B405" s="60" t="s">
        <v>1110</v>
      </c>
      <c r="C405" s="61">
        <v>1</v>
      </c>
      <c r="D405" s="60">
        <v>31.21</v>
      </c>
      <c r="E405" s="60">
        <f t="shared" si="7"/>
        <v>31.21</v>
      </c>
      <c r="G405" s="62"/>
      <c r="J405" s="53"/>
    </row>
    <row r="406" spans="1:10" x14ac:dyDescent="0.2">
      <c r="A406" s="60" t="s">
        <v>1151</v>
      </c>
      <c r="B406" s="60" t="s">
        <v>1110</v>
      </c>
      <c r="C406" s="61">
        <v>1</v>
      </c>
      <c r="D406" s="60">
        <v>8.75</v>
      </c>
      <c r="E406" s="60">
        <f t="shared" si="7"/>
        <v>8.75</v>
      </c>
      <c r="G406" s="62"/>
      <c r="J406" s="53"/>
    </row>
    <row r="407" spans="1:10" x14ac:dyDescent="0.2">
      <c r="A407" s="60" t="s">
        <v>1152</v>
      </c>
      <c r="B407" s="60" t="s">
        <v>1110</v>
      </c>
      <c r="C407" s="61">
        <v>1</v>
      </c>
      <c r="D407" s="60">
        <v>15.47</v>
      </c>
      <c r="E407" s="60">
        <f t="shared" si="7"/>
        <v>15.47</v>
      </c>
      <c r="G407" s="62"/>
      <c r="J407" s="53"/>
    </row>
    <row r="408" spans="1:10" x14ac:dyDescent="0.2">
      <c r="A408" s="60" t="s">
        <v>1153</v>
      </c>
      <c r="B408" s="60" t="s">
        <v>1110</v>
      </c>
      <c r="C408" s="61">
        <v>1</v>
      </c>
      <c r="D408" s="60">
        <v>12.03</v>
      </c>
      <c r="E408" s="60">
        <f t="shared" si="7"/>
        <v>12.03</v>
      </c>
      <c r="G408" s="62"/>
      <c r="J408" s="53"/>
    </row>
    <row r="409" spans="1:10" x14ac:dyDescent="0.2">
      <c r="A409" s="60" t="s">
        <v>1154</v>
      </c>
      <c r="B409" s="60" t="s">
        <v>1110</v>
      </c>
      <c r="C409" s="61">
        <v>2</v>
      </c>
      <c r="D409" s="60">
        <v>8.75</v>
      </c>
      <c r="E409" s="60">
        <f t="shared" si="7"/>
        <v>17.5</v>
      </c>
      <c r="G409" s="62"/>
      <c r="J409" s="53"/>
    </row>
    <row r="410" spans="1:10" x14ac:dyDescent="0.2">
      <c r="A410" s="60" t="s">
        <v>1155</v>
      </c>
      <c r="B410" s="60" t="s">
        <v>1110</v>
      </c>
      <c r="C410" s="61">
        <v>2</v>
      </c>
      <c r="D410" s="60">
        <v>3.72</v>
      </c>
      <c r="E410" s="60">
        <f t="shared" si="7"/>
        <v>7.44</v>
      </c>
      <c r="G410" s="62"/>
    </row>
    <row r="411" spans="1:10" x14ac:dyDescent="0.2">
      <c r="A411" s="60" t="s">
        <v>1156</v>
      </c>
      <c r="B411" s="60" t="s">
        <v>1110</v>
      </c>
      <c r="C411" s="61">
        <v>2</v>
      </c>
      <c r="D411" s="60">
        <v>5.19</v>
      </c>
      <c r="E411" s="60">
        <f t="shared" si="7"/>
        <v>10.38</v>
      </c>
      <c r="G411" s="62"/>
    </row>
    <row r="412" spans="1:10" x14ac:dyDescent="0.2">
      <c r="A412" s="60" t="s">
        <v>1157</v>
      </c>
      <c r="B412" s="60" t="s">
        <v>1110</v>
      </c>
      <c r="C412" s="61">
        <v>3</v>
      </c>
      <c r="D412" s="60">
        <v>11.17</v>
      </c>
      <c r="E412" s="60">
        <f t="shared" si="7"/>
        <v>33.51</v>
      </c>
      <c r="G412" s="62"/>
    </row>
    <row r="413" spans="1:10" x14ac:dyDescent="0.2">
      <c r="A413" s="60" t="s">
        <v>1158</v>
      </c>
      <c r="B413" s="60" t="s">
        <v>1110</v>
      </c>
      <c r="C413" s="61">
        <v>2</v>
      </c>
      <c r="D413" s="60">
        <v>13.74</v>
      </c>
      <c r="E413" s="60">
        <f t="shared" si="7"/>
        <v>27.48</v>
      </c>
      <c r="G413" s="62"/>
    </row>
    <row r="414" spans="1:10" x14ac:dyDescent="0.2">
      <c r="A414" s="60" t="s">
        <v>1159</v>
      </c>
      <c r="B414" s="60" t="s">
        <v>1110</v>
      </c>
      <c r="C414" s="61">
        <v>1</v>
      </c>
      <c r="D414" s="60">
        <v>9.42</v>
      </c>
      <c r="E414" s="60">
        <f t="shared" si="7"/>
        <v>9.42</v>
      </c>
      <c r="G414" s="62"/>
    </row>
    <row r="415" spans="1:10" x14ac:dyDescent="0.2">
      <c r="A415" s="60" t="s">
        <v>1160</v>
      </c>
      <c r="B415" s="60" t="s">
        <v>1110</v>
      </c>
      <c r="C415" s="61">
        <v>1</v>
      </c>
      <c r="D415" s="60">
        <v>10.94</v>
      </c>
      <c r="E415" s="60">
        <f t="shared" si="7"/>
        <v>10.94</v>
      </c>
      <c r="G415" s="62"/>
    </row>
    <row r="416" spans="1:10" x14ac:dyDescent="0.2">
      <c r="A416" s="60" t="s">
        <v>1161</v>
      </c>
      <c r="B416" s="60" t="s">
        <v>1110</v>
      </c>
      <c r="C416" s="61">
        <v>1</v>
      </c>
      <c r="D416" s="60">
        <v>10.5</v>
      </c>
      <c r="E416" s="60">
        <f t="shared" si="7"/>
        <v>10.5</v>
      </c>
      <c r="G416" s="62"/>
    </row>
    <row r="417" spans="1:7" x14ac:dyDescent="0.2">
      <c r="A417" s="60" t="s">
        <v>1162</v>
      </c>
      <c r="B417" s="60" t="s">
        <v>1110</v>
      </c>
      <c r="C417" s="61">
        <v>1</v>
      </c>
      <c r="D417" s="60">
        <v>13.48</v>
      </c>
      <c r="E417" s="60">
        <f t="shared" si="7"/>
        <v>13.48</v>
      </c>
      <c r="G417" s="62"/>
    </row>
    <row r="418" spans="1:7" x14ac:dyDescent="0.2">
      <c r="A418" s="60" t="s">
        <v>1163</v>
      </c>
      <c r="B418" s="60" t="s">
        <v>1110</v>
      </c>
      <c r="C418" s="61">
        <v>1</v>
      </c>
      <c r="D418" s="60">
        <v>14.57</v>
      </c>
      <c r="E418" s="60">
        <f t="shared" si="7"/>
        <v>14.57</v>
      </c>
      <c r="G418" s="62"/>
    </row>
    <row r="419" spans="1:7" x14ac:dyDescent="0.2">
      <c r="A419" s="60" t="s">
        <v>1164</v>
      </c>
      <c r="B419" s="60" t="s">
        <v>1110</v>
      </c>
      <c r="C419" s="61">
        <v>4</v>
      </c>
      <c r="D419" s="60">
        <v>8.9700000000000006</v>
      </c>
      <c r="E419" s="60">
        <f t="shared" si="7"/>
        <v>35.880000000000003</v>
      </c>
      <c r="G419" s="62"/>
    </row>
    <row r="420" spans="1:7" x14ac:dyDescent="0.2">
      <c r="A420" s="60" t="s">
        <v>1165</v>
      </c>
      <c r="B420" s="60" t="s">
        <v>1110</v>
      </c>
      <c r="C420" s="61">
        <v>2</v>
      </c>
      <c r="D420" s="60">
        <v>8.31</v>
      </c>
      <c r="E420" s="60">
        <f t="shared" si="7"/>
        <v>16.62</v>
      </c>
      <c r="G420" s="62"/>
    </row>
    <row r="421" spans="1:7" x14ac:dyDescent="0.2">
      <c r="A421" s="60" t="s">
        <v>1166</v>
      </c>
      <c r="B421" s="60" t="s">
        <v>1110</v>
      </c>
      <c r="C421" s="61">
        <v>2</v>
      </c>
      <c r="D421" s="60">
        <v>8.09</v>
      </c>
      <c r="E421" s="60">
        <f t="shared" si="7"/>
        <v>16.18</v>
      </c>
      <c r="G421" s="62"/>
    </row>
    <row r="422" spans="1:7" x14ac:dyDescent="0.2">
      <c r="A422" s="60" t="s">
        <v>1167</v>
      </c>
      <c r="B422" s="60" t="s">
        <v>1110</v>
      </c>
      <c r="C422" s="61">
        <v>1</v>
      </c>
      <c r="D422" s="60">
        <v>8.9700000000000006</v>
      </c>
      <c r="E422" s="60">
        <f t="shared" si="7"/>
        <v>8.9700000000000006</v>
      </c>
      <c r="G422" s="62"/>
    </row>
    <row r="423" spans="1:7" x14ac:dyDescent="0.2">
      <c r="A423" s="60" t="s">
        <v>1168</v>
      </c>
      <c r="B423" s="60" t="s">
        <v>1110</v>
      </c>
      <c r="C423" s="61">
        <v>2</v>
      </c>
      <c r="D423" s="60">
        <v>10.5</v>
      </c>
      <c r="E423" s="60">
        <f t="shared" si="7"/>
        <v>21</v>
      </c>
      <c r="G423" s="62"/>
    </row>
    <row r="424" spans="1:7" x14ac:dyDescent="0.2">
      <c r="A424" s="60" t="s">
        <v>1169</v>
      </c>
      <c r="B424" s="60" t="s">
        <v>1110</v>
      </c>
      <c r="C424" s="61">
        <v>1</v>
      </c>
      <c r="D424" s="60">
        <v>18.41</v>
      </c>
      <c r="E424" s="60">
        <f t="shared" si="7"/>
        <v>18.41</v>
      </c>
      <c r="G424" s="62"/>
    </row>
    <row r="425" spans="1:7" x14ac:dyDescent="0.2">
      <c r="A425" s="63" t="s">
        <v>1170</v>
      </c>
      <c r="B425" s="63" t="s">
        <v>1110</v>
      </c>
      <c r="C425" s="64">
        <v>1</v>
      </c>
      <c r="D425" s="63">
        <v>10.73</v>
      </c>
      <c r="E425" s="63">
        <f t="shared" si="7"/>
        <v>10.73</v>
      </c>
      <c r="G425" s="62"/>
    </row>
    <row r="426" spans="1:7" x14ac:dyDescent="0.2">
      <c r="A426" s="90" t="s">
        <v>223</v>
      </c>
      <c r="B426" s="90"/>
      <c r="C426" s="10">
        <f>SUM(C365:C425)</f>
        <v>85</v>
      </c>
      <c r="D426" s="32"/>
      <c r="E426" s="32">
        <f>SUM(E365:E425)</f>
        <v>1134.7200000000005</v>
      </c>
    </row>
    <row r="427" spans="1:7" x14ac:dyDescent="0.2">
      <c r="A427" s="92" t="s">
        <v>1171</v>
      </c>
      <c r="B427" s="93"/>
      <c r="C427" s="10">
        <f>C426+C363+C187+C96</f>
        <v>1785</v>
      </c>
      <c r="D427" s="10"/>
      <c r="E427" s="10">
        <f>E426+E363+E187+E96</f>
        <v>10312.589999999998</v>
      </c>
    </row>
  </sheetData>
  <mergeCells count="5">
    <mergeCell ref="A96:B96"/>
    <mergeCell ref="A187:B187"/>
    <mergeCell ref="A363:B363"/>
    <mergeCell ref="A426:B426"/>
    <mergeCell ref="A427:B42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Pagina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workbookViewId="0">
      <selection activeCell="A9" sqref="A9:F9"/>
    </sheetView>
  </sheetViews>
  <sheetFormatPr defaultRowHeight="12.75" x14ac:dyDescent="0.2"/>
  <cols>
    <col min="2" max="2" width="8.7109375" bestFit="1" customWidth="1"/>
    <col min="3" max="3" width="29.7109375" bestFit="1" customWidth="1"/>
    <col min="4" max="4" width="11.28515625" bestFit="1" customWidth="1"/>
    <col min="5" max="5" width="14.42578125" bestFit="1" customWidth="1"/>
    <col min="6" max="6" width="9.28515625" bestFit="1" customWidth="1"/>
  </cols>
  <sheetData>
    <row r="1" spans="1:6" x14ac:dyDescent="0.2">
      <c r="A1" s="1" t="s">
        <v>0</v>
      </c>
      <c r="B1" s="1" t="s">
        <v>224</v>
      </c>
      <c r="C1" s="1" t="s">
        <v>1</v>
      </c>
      <c r="D1" s="2" t="s">
        <v>2</v>
      </c>
      <c r="E1" s="25" t="s">
        <v>3</v>
      </c>
      <c r="F1" s="2" t="s">
        <v>4</v>
      </c>
    </row>
    <row r="2" spans="1:6" x14ac:dyDescent="0.2">
      <c r="A2" s="26" t="s">
        <v>1172</v>
      </c>
      <c r="B2" s="26" t="s">
        <v>1173</v>
      </c>
      <c r="C2" s="26" t="s">
        <v>1174</v>
      </c>
      <c r="D2" s="27">
        <v>2</v>
      </c>
      <c r="E2" s="27">
        <v>21.4</v>
      </c>
      <c r="F2" s="27">
        <v>42.8</v>
      </c>
    </row>
    <row r="3" spans="1:6" x14ac:dyDescent="0.2">
      <c r="A3" s="19" t="s">
        <v>1175</v>
      </c>
      <c r="B3" s="19" t="s">
        <v>1173</v>
      </c>
      <c r="C3" s="19" t="s">
        <v>1176</v>
      </c>
      <c r="D3" s="20">
        <v>1</v>
      </c>
      <c r="E3" s="20">
        <v>7.28</v>
      </c>
      <c r="F3" s="20">
        <v>7.28</v>
      </c>
    </row>
    <row r="4" spans="1:6" x14ac:dyDescent="0.2">
      <c r="A4" s="19" t="s">
        <v>1177</v>
      </c>
      <c r="B4" s="19" t="s">
        <v>1173</v>
      </c>
      <c r="C4" s="19" t="s">
        <v>1176</v>
      </c>
      <c r="D4" s="20">
        <v>1</v>
      </c>
      <c r="E4" s="20">
        <v>8.1199999999999992</v>
      </c>
      <c r="F4" s="20">
        <v>8.1199999999999992</v>
      </c>
    </row>
    <row r="5" spans="1:6" x14ac:dyDescent="0.2">
      <c r="A5" s="19" t="s">
        <v>1178</v>
      </c>
      <c r="B5" s="19" t="s">
        <v>1173</v>
      </c>
      <c r="C5" s="19" t="s">
        <v>1179</v>
      </c>
      <c r="D5" s="20">
        <v>1</v>
      </c>
      <c r="E5" s="20">
        <v>17.399999999999999</v>
      </c>
      <c r="F5" s="20">
        <v>17.399999999999999</v>
      </c>
    </row>
    <row r="6" spans="1:6" x14ac:dyDescent="0.2">
      <c r="A6" s="19" t="s">
        <v>1180</v>
      </c>
      <c r="B6" s="19" t="s">
        <v>1173</v>
      </c>
      <c r="C6" s="19" t="s">
        <v>1176</v>
      </c>
      <c r="D6" s="20">
        <v>2</v>
      </c>
      <c r="E6" s="20">
        <v>21.6</v>
      </c>
      <c r="F6" s="20">
        <v>43.2</v>
      </c>
    </row>
    <row r="7" spans="1:6" x14ac:dyDescent="0.2">
      <c r="A7" s="19" t="s">
        <v>1181</v>
      </c>
      <c r="B7" s="19" t="s">
        <v>1173</v>
      </c>
      <c r="C7" s="19" t="s">
        <v>1182</v>
      </c>
      <c r="D7" s="20">
        <v>1</v>
      </c>
      <c r="E7" s="20">
        <v>11.6</v>
      </c>
      <c r="F7" s="20">
        <v>11.6</v>
      </c>
    </row>
    <row r="8" spans="1:6" x14ac:dyDescent="0.2">
      <c r="A8" s="29" t="s">
        <v>1183</v>
      </c>
      <c r="B8" s="29" t="s">
        <v>1173</v>
      </c>
      <c r="C8" s="29" t="s">
        <v>1184</v>
      </c>
      <c r="D8" s="30">
        <v>2</v>
      </c>
      <c r="E8" s="30">
        <v>22.6</v>
      </c>
      <c r="F8" s="30">
        <v>45.2</v>
      </c>
    </row>
    <row r="9" spans="1:6" x14ac:dyDescent="0.2">
      <c r="A9" s="90" t="s">
        <v>223</v>
      </c>
      <c r="B9" s="90"/>
      <c r="C9" s="90"/>
      <c r="D9" s="10">
        <f>SUM(D2:D8)</f>
        <v>10</v>
      </c>
      <c r="E9" s="10"/>
      <c r="F9" s="10">
        <f>SUM(F2:F8)</f>
        <v>175.60000000000002</v>
      </c>
    </row>
  </sheetData>
  <mergeCells count="1">
    <mergeCell ref="A9:C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50"/>
  <sheetViews>
    <sheetView topLeftCell="A142" workbookViewId="0">
      <selection activeCell="F254" sqref="F254"/>
    </sheetView>
  </sheetViews>
  <sheetFormatPr defaultRowHeight="12.75" x14ac:dyDescent="0.2"/>
  <cols>
    <col min="1" max="1" width="8.85546875" bestFit="1" customWidth="1"/>
    <col min="2" max="2" width="35" bestFit="1" customWidth="1"/>
    <col min="3" max="3" width="11.28515625" bestFit="1" customWidth="1"/>
    <col min="4" max="4" width="14.42578125" style="35" bestFit="1" customWidth="1"/>
    <col min="5" max="5" width="9.28515625" style="35" bestFit="1" customWidth="1"/>
  </cols>
  <sheetData>
    <row r="1" spans="1:5" x14ac:dyDescent="0.2">
      <c r="A1" s="1" t="s">
        <v>0</v>
      </c>
      <c r="B1" s="1" t="s">
        <v>1</v>
      </c>
      <c r="C1" s="2" t="s">
        <v>2</v>
      </c>
      <c r="D1" s="25" t="s">
        <v>3</v>
      </c>
      <c r="E1" s="25" t="s">
        <v>4</v>
      </c>
    </row>
    <row r="2" spans="1:5" x14ac:dyDescent="0.2">
      <c r="A2" s="16" t="s">
        <v>1185</v>
      </c>
      <c r="B2" s="16" t="s">
        <v>1186</v>
      </c>
      <c r="C2" s="17">
        <v>2</v>
      </c>
      <c r="D2" s="18">
        <v>9.98</v>
      </c>
      <c r="E2" s="18">
        <v>19.96</v>
      </c>
    </row>
    <row r="3" spans="1:5" x14ac:dyDescent="0.2">
      <c r="A3" s="19" t="s">
        <v>1187</v>
      </c>
      <c r="B3" s="19" t="s">
        <v>1188</v>
      </c>
      <c r="C3" s="20">
        <v>2</v>
      </c>
      <c r="D3" s="21">
        <v>5.3</v>
      </c>
      <c r="E3" s="21">
        <v>10.6</v>
      </c>
    </row>
    <row r="4" spans="1:5" x14ac:dyDescent="0.2">
      <c r="A4" s="19" t="s">
        <v>1189</v>
      </c>
      <c r="B4" s="19" t="s">
        <v>1190</v>
      </c>
      <c r="C4" s="20">
        <v>4</v>
      </c>
      <c r="D4" s="21">
        <v>12.5</v>
      </c>
      <c r="E4" s="21">
        <v>50</v>
      </c>
    </row>
    <row r="5" spans="1:5" x14ac:dyDescent="0.2">
      <c r="A5" s="19" t="s">
        <v>1191</v>
      </c>
      <c r="B5" s="19" t="s">
        <v>1190</v>
      </c>
      <c r="C5" s="20">
        <v>1</v>
      </c>
      <c r="D5" s="21">
        <v>17.77</v>
      </c>
      <c r="E5" s="21">
        <v>17.77</v>
      </c>
    </row>
    <row r="6" spans="1:5" x14ac:dyDescent="0.2">
      <c r="A6" s="19" t="s">
        <v>1192</v>
      </c>
      <c r="B6" s="19" t="s">
        <v>1190</v>
      </c>
      <c r="C6" s="20">
        <v>2</v>
      </c>
      <c r="D6" s="21">
        <v>15.21</v>
      </c>
      <c r="E6" s="21">
        <v>30.42</v>
      </c>
    </row>
    <row r="7" spans="1:5" x14ac:dyDescent="0.2">
      <c r="A7" s="19" t="s">
        <v>1193</v>
      </c>
      <c r="B7" s="19" t="s">
        <v>1190</v>
      </c>
      <c r="C7" s="20">
        <v>1</v>
      </c>
      <c r="D7" s="21">
        <v>20.25</v>
      </c>
      <c r="E7" s="21">
        <v>20.25</v>
      </c>
    </row>
    <row r="8" spans="1:5" x14ac:dyDescent="0.2">
      <c r="A8" s="19" t="s">
        <v>1194</v>
      </c>
      <c r="B8" s="19" t="s">
        <v>1190</v>
      </c>
      <c r="C8" s="20">
        <v>1</v>
      </c>
      <c r="D8" s="21">
        <v>30.6</v>
      </c>
      <c r="E8" s="21">
        <v>30.6</v>
      </c>
    </row>
    <row r="9" spans="1:5" x14ac:dyDescent="0.2">
      <c r="A9" s="19" t="s">
        <v>1195</v>
      </c>
      <c r="B9" s="19" t="s">
        <v>1190</v>
      </c>
      <c r="C9" s="20">
        <v>1</v>
      </c>
      <c r="D9" s="21">
        <v>38.85</v>
      </c>
      <c r="E9" s="21">
        <v>38.85</v>
      </c>
    </row>
    <row r="10" spans="1:5" x14ac:dyDescent="0.2">
      <c r="A10" s="19" t="s">
        <v>1196</v>
      </c>
      <c r="B10" s="19" t="s">
        <v>1190</v>
      </c>
      <c r="C10" s="20">
        <v>1</v>
      </c>
      <c r="D10" s="21">
        <v>24.48</v>
      </c>
      <c r="E10" s="21">
        <v>24.48</v>
      </c>
    </row>
    <row r="11" spans="1:5" x14ac:dyDescent="0.2">
      <c r="A11" s="19" t="s">
        <v>1197</v>
      </c>
      <c r="B11" s="19" t="s">
        <v>1190</v>
      </c>
      <c r="C11" s="20">
        <v>1</v>
      </c>
      <c r="D11" s="21">
        <v>14.54</v>
      </c>
      <c r="E11" s="21">
        <v>14.54</v>
      </c>
    </row>
    <row r="12" spans="1:5" x14ac:dyDescent="0.2">
      <c r="A12" s="19" t="s">
        <v>1198</v>
      </c>
      <c r="B12" s="19" t="s">
        <v>1190</v>
      </c>
      <c r="C12" s="20">
        <v>2</v>
      </c>
      <c r="D12" s="21">
        <v>10.08</v>
      </c>
      <c r="E12" s="21">
        <v>20.16</v>
      </c>
    </row>
    <row r="13" spans="1:5" x14ac:dyDescent="0.2">
      <c r="A13" s="19" t="s">
        <v>1199</v>
      </c>
      <c r="B13" s="19" t="s">
        <v>1190</v>
      </c>
      <c r="C13" s="20">
        <v>1</v>
      </c>
      <c r="D13" s="21">
        <v>6.66</v>
      </c>
      <c r="E13" s="21">
        <v>6.66</v>
      </c>
    </row>
    <row r="14" spans="1:5" x14ac:dyDescent="0.2">
      <c r="A14" s="19" t="s">
        <v>1200</v>
      </c>
      <c r="B14" s="19" t="s">
        <v>1190</v>
      </c>
      <c r="C14" s="20">
        <v>1</v>
      </c>
      <c r="D14" s="21">
        <v>28.22</v>
      </c>
      <c r="E14" s="21">
        <v>28.22</v>
      </c>
    </row>
    <row r="15" spans="1:5" x14ac:dyDescent="0.2">
      <c r="A15" s="19" t="s">
        <v>1201</v>
      </c>
      <c r="B15" s="19" t="s">
        <v>1190</v>
      </c>
      <c r="C15" s="20">
        <v>1</v>
      </c>
      <c r="D15" s="21">
        <v>31.95</v>
      </c>
      <c r="E15" s="21">
        <v>31.95</v>
      </c>
    </row>
    <row r="16" spans="1:5" x14ac:dyDescent="0.2">
      <c r="A16" s="19" t="s">
        <v>1202</v>
      </c>
      <c r="B16" s="19" t="s">
        <v>1190</v>
      </c>
      <c r="C16" s="20">
        <v>1</v>
      </c>
      <c r="D16" s="21">
        <v>22.86</v>
      </c>
      <c r="E16" s="21">
        <v>22.86</v>
      </c>
    </row>
    <row r="17" spans="1:5" x14ac:dyDescent="0.2">
      <c r="A17" s="19" t="s">
        <v>1203</v>
      </c>
      <c r="B17" s="19" t="s">
        <v>1190</v>
      </c>
      <c r="C17" s="20">
        <v>1</v>
      </c>
      <c r="D17" s="21">
        <v>60.21</v>
      </c>
      <c r="E17" s="21">
        <v>60.21</v>
      </c>
    </row>
    <row r="18" spans="1:5" x14ac:dyDescent="0.2">
      <c r="A18" s="19" t="s">
        <v>1204</v>
      </c>
      <c r="B18" s="19" t="s">
        <v>1205</v>
      </c>
      <c r="C18" s="20">
        <v>1</v>
      </c>
      <c r="D18" s="21">
        <v>57.15</v>
      </c>
      <c r="E18" s="21">
        <v>57.15</v>
      </c>
    </row>
    <row r="19" spans="1:5" x14ac:dyDescent="0.2">
      <c r="A19" s="19" t="s">
        <v>1206</v>
      </c>
      <c r="B19" s="19" t="s">
        <v>1207</v>
      </c>
      <c r="C19" s="20">
        <v>1</v>
      </c>
      <c r="D19" s="21">
        <v>29.25</v>
      </c>
      <c r="E19" s="21">
        <v>29.25</v>
      </c>
    </row>
    <row r="20" spans="1:5" x14ac:dyDescent="0.2">
      <c r="A20" s="19" t="s">
        <v>1208</v>
      </c>
      <c r="B20" s="19" t="s">
        <v>1209</v>
      </c>
      <c r="C20" s="20">
        <v>1</v>
      </c>
      <c r="D20" s="21">
        <v>42.93</v>
      </c>
      <c r="E20" s="21">
        <v>42.93</v>
      </c>
    </row>
    <row r="21" spans="1:5" x14ac:dyDescent="0.2">
      <c r="A21" s="19" t="s">
        <v>1210</v>
      </c>
      <c r="B21" s="19" t="s">
        <v>1211</v>
      </c>
      <c r="C21" s="20">
        <v>1</v>
      </c>
      <c r="D21" s="21">
        <v>33.479999999999997</v>
      </c>
      <c r="E21" s="21">
        <v>33.479999999999997</v>
      </c>
    </row>
    <row r="22" spans="1:5" x14ac:dyDescent="0.2">
      <c r="A22" s="19" t="s">
        <v>1212</v>
      </c>
      <c r="B22" s="19" t="s">
        <v>1213</v>
      </c>
      <c r="C22" s="20">
        <v>1</v>
      </c>
      <c r="D22" s="21">
        <v>81</v>
      </c>
      <c r="E22" s="21">
        <v>81</v>
      </c>
    </row>
    <row r="23" spans="1:5" x14ac:dyDescent="0.2">
      <c r="A23" s="19" t="s">
        <v>1214</v>
      </c>
      <c r="B23" s="19" t="s">
        <v>1215</v>
      </c>
      <c r="C23" s="20">
        <v>1</v>
      </c>
      <c r="D23" s="21">
        <v>78.930000000000007</v>
      </c>
      <c r="E23" s="21">
        <v>78.930000000000007</v>
      </c>
    </row>
    <row r="24" spans="1:5" x14ac:dyDescent="0.2">
      <c r="A24" s="19" t="s">
        <v>1216</v>
      </c>
      <c r="B24" s="19" t="s">
        <v>1217</v>
      </c>
      <c r="C24" s="20">
        <v>1</v>
      </c>
      <c r="D24" s="21">
        <v>93.6</v>
      </c>
      <c r="E24" s="21">
        <v>93.6</v>
      </c>
    </row>
    <row r="25" spans="1:5" x14ac:dyDescent="0.2">
      <c r="A25" s="19" t="s">
        <v>1218</v>
      </c>
      <c r="B25" s="19" t="s">
        <v>1219</v>
      </c>
      <c r="C25" s="20">
        <v>1</v>
      </c>
      <c r="D25" s="21">
        <v>54</v>
      </c>
      <c r="E25" s="21">
        <v>54</v>
      </c>
    </row>
    <row r="26" spans="1:5" x14ac:dyDescent="0.2">
      <c r="A26" s="19" t="s">
        <v>1220</v>
      </c>
      <c r="B26" s="19" t="s">
        <v>1221</v>
      </c>
      <c r="C26" s="20">
        <v>1</v>
      </c>
      <c r="D26" s="21">
        <v>57.87</v>
      </c>
      <c r="E26" s="21">
        <v>57.87</v>
      </c>
    </row>
    <row r="27" spans="1:5" x14ac:dyDescent="0.2">
      <c r="A27" s="19" t="s">
        <v>1222</v>
      </c>
      <c r="B27" s="19" t="s">
        <v>1223</v>
      </c>
      <c r="C27" s="20">
        <v>1</v>
      </c>
      <c r="D27" s="21">
        <v>72</v>
      </c>
      <c r="E27" s="21">
        <v>72</v>
      </c>
    </row>
    <row r="28" spans="1:5" x14ac:dyDescent="0.2">
      <c r="A28" s="19" t="s">
        <v>1224</v>
      </c>
      <c r="B28" s="19" t="s">
        <v>1221</v>
      </c>
      <c r="C28" s="20">
        <v>1</v>
      </c>
      <c r="D28" s="21">
        <v>103.5</v>
      </c>
      <c r="E28" s="21">
        <v>103.5</v>
      </c>
    </row>
    <row r="29" spans="1:5" x14ac:dyDescent="0.2">
      <c r="A29" s="19" t="s">
        <v>1225</v>
      </c>
      <c r="B29" s="19" t="s">
        <v>1221</v>
      </c>
      <c r="C29" s="20">
        <v>1</v>
      </c>
      <c r="D29" s="21">
        <v>119.97</v>
      </c>
      <c r="E29" s="21">
        <v>119.97</v>
      </c>
    </row>
    <row r="30" spans="1:5" x14ac:dyDescent="0.2">
      <c r="A30" s="19" t="s">
        <v>1226</v>
      </c>
      <c r="B30" s="19" t="s">
        <v>1227</v>
      </c>
      <c r="C30" s="20">
        <v>1</v>
      </c>
      <c r="D30" s="21">
        <v>83.16</v>
      </c>
      <c r="E30" s="21">
        <v>83.16</v>
      </c>
    </row>
    <row r="31" spans="1:5" x14ac:dyDescent="0.2">
      <c r="A31" s="19" t="s">
        <v>1228</v>
      </c>
      <c r="B31" s="19" t="s">
        <v>1221</v>
      </c>
      <c r="C31" s="20">
        <v>1</v>
      </c>
      <c r="D31" s="21">
        <v>58.86</v>
      </c>
      <c r="E31" s="21">
        <v>58.86</v>
      </c>
    </row>
    <row r="32" spans="1:5" x14ac:dyDescent="0.2">
      <c r="A32" s="19" t="s">
        <v>1229</v>
      </c>
      <c r="B32" s="19" t="s">
        <v>1221</v>
      </c>
      <c r="C32" s="20">
        <v>1</v>
      </c>
      <c r="D32" s="21">
        <v>158.94</v>
      </c>
      <c r="E32" s="21">
        <v>158.94</v>
      </c>
    </row>
    <row r="33" spans="1:5" x14ac:dyDescent="0.2">
      <c r="A33" s="19" t="s">
        <v>1230</v>
      </c>
      <c r="B33" s="19" t="s">
        <v>1221</v>
      </c>
      <c r="C33" s="20">
        <v>1</v>
      </c>
      <c r="D33" s="21">
        <v>99</v>
      </c>
      <c r="E33" s="21">
        <v>99</v>
      </c>
    </row>
    <row r="34" spans="1:5" x14ac:dyDescent="0.2">
      <c r="A34" s="19" t="s">
        <v>1231</v>
      </c>
      <c r="B34" s="19" t="s">
        <v>1221</v>
      </c>
      <c r="C34" s="20">
        <v>1</v>
      </c>
      <c r="D34" s="21">
        <v>100.8</v>
      </c>
      <c r="E34" s="21">
        <v>100.8</v>
      </c>
    </row>
    <row r="35" spans="1:5" x14ac:dyDescent="0.2">
      <c r="A35" s="19" t="s">
        <v>1232</v>
      </c>
      <c r="B35" s="19" t="s">
        <v>1221</v>
      </c>
      <c r="C35" s="20">
        <v>1</v>
      </c>
      <c r="D35" s="21">
        <v>49.68</v>
      </c>
      <c r="E35" s="21">
        <v>49.68</v>
      </c>
    </row>
    <row r="36" spans="1:5" x14ac:dyDescent="0.2">
      <c r="A36" s="19" t="s">
        <v>1233</v>
      </c>
      <c r="B36" s="19" t="s">
        <v>1221</v>
      </c>
      <c r="C36" s="20">
        <v>1</v>
      </c>
      <c r="D36" s="21">
        <v>80.55</v>
      </c>
      <c r="E36" s="21">
        <v>80.55</v>
      </c>
    </row>
    <row r="37" spans="1:5" x14ac:dyDescent="0.2">
      <c r="A37" s="19" t="s">
        <v>1234</v>
      </c>
      <c r="B37" s="19" t="s">
        <v>1235</v>
      </c>
      <c r="C37" s="20">
        <v>1</v>
      </c>
      <c r="D37" s="21">
        <v>16.38</v>
      </c>
      <c r="E37" s="21">
        <v>16.38</v>
      </c>
    </row>
    <row r="38" spans="1:5" x14ac:dyDescent="0.2">
      <c r="A38" s="19" t="s">
        <v>1236</v>
      </c>
      <c r="B38" s="19" t="s">
        <v>1237</v>
      </c>
      <c r="C38" s="20">
        <v>1</v>
      </c>
      <c r="D38" s="21">
        <v>38.700000000000003</v>
      </c>
      <c r="E38" s="21">
        <v>38.700000000000003</v>
      </c>
    </row>
    <row r="39" spans="1:5" x14ac:dyDescent="0.2">
      <c r="A39" s="19" t="s">
        <v>1238</v>
      </c>
      <c r="B39" s="19" t="s">
        <v>1239</v>
      </c>
      <c r="C39" s="20">
        <v>1</v>
      </c>
      <c r="D39" s="21">
        <v>39.5</v>
      </c>
      <c r="E39" s="21">
        <v>39.5</v>
      </c>
    </row>
    <row r="40" spans="1:5" x14ac:dyDescent="0.2">
      <c r="A40" s="19" t="s">
        <v>1240</v>
      </c>
      <c r="B40" s="19" t="s">
        <v>1241</v>
      </c>
      <c r="C40" s="20">
        <v>1</v>
      </c>
      <c r="D40" s="21">
        <v>80.28</v>
      </c>
      <c r="E40" s="21">
        <v>80.28</v>
      </c>
    </row>
    <row r="41" spans="1:5" x14ac:dyDescent="0.2">
      <c r="A41" s="19" t="s">
        <v>1242</v>
      </c>
      <c r="B41" s="19" t="s">
        <v>1243</v>
      </c>
      <c r="C41" s="20">
        <v>1</v>
      </c>
      <c r="D41" s="21">
        <v>85.5</v>
      </c>
      <c r="E41" s="21">
        <v>85.5</v>
      </c>
    </row>
    <row r="42" spans="1:5" x14ac:dyDescent="0.2">
      <c r="A42" s="19" t="s">
        <v>1244</v>
      </c>
      <c r="B42" s="19" t="s">
        <v>1245</v>
      </c>
      <c r="C42" s="20">
        <v>2</v>
      </c>
      <c r="D42" s="21">
        <v>33.21</v>
      </c>
      <c r="E42" s="21">
        <v>66.42</v>
      </c>
    </row>
    <row r="43" spans="1:5" x14ac:dyDescent="0.2">
      <c r="A43" s="19" t="s">
        <v>1246</v>
      </c>
      <c r="B43" s="19" t="s">
        <v>1247</v>
      </c>
      <c r="C43" s="20">
        <v>2</v>
      </c>
      <c r="D43" s="21">
        <v>29.41</v>
      </c>
      <c r="E43" s="21">
        <v>58.82</v>
      </c>
    </row>
    <row r="44" spans="1:5" x14ac:dyDescent="0.2">
      <c r="A44" s="19" t="s">
        <v>1248</v>
      </c>
      <c r="B44" s="19" t="s">
        <v>1249</v>
      </c>
      <c r="C44" s="20">
        <v>1</v>
      </c>
      <c r="D44" s="21">
        <v>16.489999999999998</v>
      </c>
      <c r="E44" s="21">
        <v>16.489999999999998</v>
      </c>
    </row>
    <row r="45" spans="1:5" x14ac:dyDescent="0.2">
      <c r="A45" s="19" t="s">
        <v>1250</v>
      </c>
      <c r="B45" s="19" t="s">
        <v>1251</v>
      </c>
      <c r="C45" s="20">
        <v>1</v>
      </c>
      <c r="D45" s="21">
        <v>20.7</v>
      </c>
      <c r="E45" s="21">
        <v>20.7</v>
      </c>
    </row>
    <row r="46" spans="1:5" x14ac:dyDescent="0.2">
      <c r="A46" s="19" t="s">
        <v>1252</v>
      </c>
      <c r="B46" s="19" t="s">
        <v>1253</v>
      </c>
      <c r="C46" s="20">
        <v>2</v>
      </c>
      <c r="D46" s="21">
        <v>15.48</v>
      </c>
      <c r="E46" s="21">
        <v>30.96</v>
      </c>
    </row>
    <row r="47" spans="1:5" x14ac:dyDescent="0.2">
      <c r="A47" s="19" t="s">
        <v>1254</v>
      </c>
      <c r="B47" s="19" t="s">
        <v>1255</v>
      </c>
      <c r="C47" s="20">
        <v>3</v>
      </c>
      <c r="D47" s="21">
        <v>28.56</v>
      </c>
      <c r="E47" s="21">
        <v>85.68</v>
      </c>
    </row>
    <row r="48" spans="1:5" x14ac:dyDescent="0.2">
      <c r="A48" s="19" t="s">
        <v>1256</v>
      </c>
      <c r="B48" s="19" t="s">
        <v>1257</v>
      </c>
      <c r="C48" s="20">
        <v>2</v>
      </c>
      <c r="D48" s="21">
        <v>28.8</v>
      </c>
      <c r="E48" s="21">
        <v>57.6</v>
      </c>
    </row>
    <row r="49" spans="1:5" x14ac:dyDescent="0.2">
      <c r="A49" s="19" t="s">
        <v>1258</v>
      </c>
      <c r="B49" s="19" t="s">
        <v>1259</v>
      </c>
      <c r="C49" s="20">
        <v>2</v>
      </c>
      <c r="D49" s="21">
        <v>29.25</v>
      </c>
      <c r="E49" s="21">
        <v>58.5</v>
      </c>
    </row>
    <row r="50" spans="1:5" x14ac:dyDescent="0.2">
      <c r="A50" s="19" t="s">
        <v>1260</v>
      </c>
      <c r="B50" s="19" t="s">
        <v>1261</v>
      </c>
      <c r="C50" s="20">
        <v>1</v>
      </c>
      <c r="D50" s="21">
        <v>9.18</v>
      </c>
      <c r="E50" s="21">
        <v>9.18</v>
      </c>
    </row>
    <row r="51" spans="1:5" x14ac:dyDescent="0.2">
      <c r="A51" s="19" t="s">
        <v>1262</v>
      </c>
      <c r="B51" s="19" t="s">
        <v>1263</v>
      </c>
      <c r="C51" s="20">
        <v>1</v>
      </c>
      <c r="D51" s="21">
        <v>11.05</v>
      </c>
      <c r="E51" s="21">
        <v>11.05</v>
      </c>
    </row>
    <row r="52" spans="1:5" x14ac:dyDescent="0.2">
      <c r="A52" s="19" t="s">
        <v>1264</v>
      </c>
      <c r="B52" s="19" t="s">
        <v>1265</v>
      </c>
      <c r="C52" s="20">
        <v>2</v>
      </c>
      <c r="D52" s="21">
        <v>13.7</v>
      </c>
      <c r="E52" s="21">
        <v>27.4</v>
      </c>
    </row>
    <row r="53" spans="1:5" x14ac:dyDescent="0.2">
      <c r="A53" s="19" t="s">
        <v>1266</v>
      </c>
      <c r="B53" s="19" t="s">
        <v>1267</v>
      </c>
      <c r="C53" s="20">
        <v>1</v>
      </c>
      <c r="D53" s="21">
        <v>32.299999999999997</v>
      </c>
      <c r="E53" s="21">
        <v>32.299999999999997</v>
      </c>
    </row>
    <row r="54" spans="1:5" x14ac:dyDescent="0.2">
      <c r="A54" s="19" t="s">
        <v>1268</v>
      </c>
      <c r="B54" s="19" t="s">
        <v>1269</v>
      </c>
      <c r="C54" s="20">
        <v>1</v>
      </c>
      <c r="D54" s="21">
        <v>53.94</v>
      </c>
      <c r="E54" s="21">
        <v>53.94</v>
      </c>
    </row>
    <row r="55" spans="1:5" x14ac:dyDescent="0.2">
      <c r="A55" s="19" t="s">
        <v>1270</v>
      </c>
      <c r="B55" s="19" t="s">
        <v>1271</v>
      </c>
      <c r="C55" s="20">
        <v>1</v>
      </c>
      <c r="D55" s="21">
        <v>182.75</v>
      </c>
      <c r="E55" s="21">
        <v>182.75</v>
      </c>
    </row>
    <row r="56" spans="1:5" x14ac:dyDescent="0.2">
      <c r="A56" s="19" t="s">
        <v>1272</v>
      </c>
      <c r="B56" s="19" t="s">
        <v>1273</v>
      </c>
      <c r="C56" s="20">
        <v>1</v>
      </c>
      <c r="D56" s="21">
        <v>69.03</v>
      </c>
      <c r="E56" s="21">
        <v>69.03</v>
      </c>
    </row>
    <row r="57" spans="1:5" x14ac:dyDescent="0.2">
      <c r="A57" s="19" t="s">
        <v>1274</v>
      </c>
      <c r="B57" s="19" t="s">
        <v>1275</v>
      </c>
      <c r="C57" s="20">
        <v>1</v>
      </c>
      <c r="D57" s="21">
        <v>60.69</v>
      </c>
      <c r="E57" s="21">
        <v>60.69</v>
      </c>
    </row>
    <row r="58" spans="1:5" x14ac:dyDescent="0.2">
      <c r="A58" s="19" t="s">
        <v>1276</v>
      </c>
      <c r="B58" s="19" t="s">
        <v>1277</v>
      </c>
      <c r="C58" s="20">
        <v>1</v>
      </c>
      <c r="D58" s="21">
        <v>16.649999999999999</v>
      </c>
      <c r="E58" s="21">
        <v>16.649999999999999</v>
      </c>
    </row>
    <row r="59" spans="1:5" x14ac:dyDescent="0.2">
      <c r="A59" s="19" t="s">
        <v>1278</v>
      </c>
      <c r="B59" s="19" t="s">
        <v>1279</v>
      </c>
      <c r="C59" s="20">
        <v>1</v>
      </c>
      <c r="D59" s="21">
        <v>30.94</v>
      </c>
      <c r="E59" s="21">
        <v>30.94</v>
      </c>
    </row>
    <row r="60" spans="1:5" x14ac:dyDescent="0.2">
      <c r="A60" s="19" t="s">
        <v>1280</v>
      </c>
      <c r="B60" s="19" t="s">
        <v>1281</v>
      </c>
      <c r="C60" s="20">
        <v>1</v>
      </c>
      <c r="D60" s="21">
        <v>34.340000000000003</v>
      </c>
      <c r="E60" s="21">
        <v>34.340000000000003</v>
      </c>
    </row>
    <row r="61" spans="1:5" x14ac:dyDescent="0.2">
      <c r="A61" s="19" t="s">
        <v>1282</v>
      </c>
      <c r="B61" s="19" t="s">
        <v>1283</v>
      </c>
      <c r="C61" s="20">
        <v>1</v>
      </c>
      <c r="D61" s="21">
        <v>18.09</v>
      </c>
      <c r="E61" s="21">
        <v>18.09</v>
      </c>
    </row>
    <row r="62" spans="1:5" x14ac:dyDescent="0.2">
      <c r="A62" s="19" t="s">
        <v>1284</v>
      </c>
      <c r="B62" s="19" t="s">
        <v>1285</v>
      </c>
      <c r="C62" s="20">
        <v>1</v>
      </c>
      <c r="D62" s="21">
        <v>121.8</v>
      </c>
      <c r="E62" s="21">
        <v>121.8</v>
      </c>
    </row>
    <row r="63" spans="1:5" x14ac:dyDescent="0.2">
      <c r="A63" s="19" t="s">
        <v>1286</v>
      </c>
      <c r="B63" s="19" t="s">
        <v>1190</v>
      </c>
      <c r="C63" s="20">
        <v>1</v>
      </c>
      <c r="D63" s="21">
        <v>28.8</v>
      </c>
      <c r="E63" s="21">
        <v>28.8</v>
      </c>
    </row>
    <row r="64" spans="1:5" x14ac:dyDescent="0.2">
      <c r="A64" s="19" t="s">
        <v>1287</v>
      </c>
      <c r="B64" s="19" t="s">
        <v>1190</v>
      </c>
      <c r="C64" s="20">
        <v>2</v>
      </c>
      <c r="D64" s="21">
        <v>26.61</v>
      </c>
      <c r="E64" s="21">
        <v>53.22</v>
      </c>
    </row>
    <row r="65" spans="1:5" x14ac:dyDescent="0.2">
      <c r="A65" s="19" t="s">
        <v>1288</v>
      </c>
      <c r="B65" s="19" t="s">
        <v>1190</v>
      </c>
      <c r="C65" s="20">
        <v>1</v>
      </c>
      <c r="D65" s="21">
        <v>18.87</v>
      </c>
      <c r="E65" s="21">
        <v>18.87</v>
      </c>
    </row>
    <row r="66" spans="1:5" x14ac:dyDescent="0.2">
      <c r="A66" s="19" t="s">
        <v>1289</v>
      </c>
      <c r="B66" s="19" t="s">
        <v>1190</v>
      </c>
      <c r="C66" s="20">
        <v>1</v>
      </c>
      <c r="D66" s="21">
        <v>16.649999999999999</v>
      </c>
      <c r="E66" s="21">
        <v>16.649999999999999</v>
      </c>
    </row>
    <row r="67" spans="1:5" x14ac:dyDescent="0.2">
      <c r="A67" s="19" t="s">
        <v>1290</v>
      </c>
      <c r="B67" s="19" t="s">
        <v>1291</v>
      </c>
      <c r="C67" s="20">
        <v>1</v>
      </c>
      <c r="D67" s="21">
        <v>17.37</v>
      </c>
      <c r="E67" s="21">
        <v>17.37</v>
      </c>
    </row>
    <row r="68" spans="1:5" x14ac:dyDescent="0.2">
      <c r="A68" s="19" t="s">
        <v>1292</v>
      </c>
      <c r="B68" s="19" t="s">
        <v>1293</v>
      </c>
      <c r="C68" s="20">
        <v>2</v>
      </c>
      <c r="D68" s="21">
        <v>20.16</v>
      </c>
      <c r="E68" s="21">
        <v>40.32</v>
      </c>
    </row>
    <row r="69" spans="1:5" x14ac:dyDescent="0.2">
      <c r="A69" s="19" t="s">
        <v>1294</v>
      </c>
      <c r="B69" s="19" t="s">
        <v>1295</v>
      </c>
      <c r="C69" s="20">
        <v>1</v>
      </c>
      <c r="D69" s="21">
        <v>16.2</v>
      </c>
      <c r="E69" s="21">
        <v>16.2</v>
      </c>
    </row>
    <row r="70" spans="1:5" x14ac:dyDescent="0.2">
      <c r="A70" s="19" t="s">
        <v>1296</v>
      </c>
      <c r="B70" s="19" t="s">
        <v>1297</v>
      </c>
      <c r="C70" s="20">
        <v>1</v>
      </c>
      <c r="D70" s="21">
        <v>17.82</v>
      </c>
      <c r="E70" s="21">
        <v>17.82</v>
      </c>
    </row>
    <row r="71" spans="1:5" x14ac:dyDescent="0.2">
      <c r="A71" s="19" t="s">
        <v>1298</v>
      </c>
      <c r="B71" s="19" t="s">
        <v>1237</v>
      </c>
      <c r="C71" s="20">
        <v>1</v>
      </c>
      <c r="D71" s="21">
        <v>8.64</v>
      </c>
      <c r="E71" s="21">
        <v>8.64</v>
      </c>
    </row>
    <row r="72" spans="1:5" x14ac:dyDescent="0.2">
      <c r="A72" s="19" t="s">
        <v>1299</v>
      </c>
      <c r="B72" s="19" t="s">
        <v>1300</v>
      </c>
      <c r="C72" s="20">
        <v>1</v>
      </c>
      <c r="D72" s="21">
        <v>38.97</v>
      </c>
      <c r="E72" s="21">
        <v>38.97</v>
      </c>
    </row>
    <row r="73" spans="1:5" x14ac:dyDescent="0.2">
      <c r="A73" s="29" t="s">
        <v>1301</v>
      </c>
      <c r="B73" s="29" t="s">
        <v>1302</v>
      </c>
      <c r="C73" s="30">
        <v>2</v>
      </c>
      <c r="D73" s="31">
        <v>17.489999999999998</v>
      </c>
      <c r="E73" s="31">
        <v>34.979999999999997</v>
      </c>
    </row>
    <row r="74" spans="1:5" x14ac:dyDescent="0.2">
      <c r="A74" s="90" t="s">
        <v>223</v>
      </c>
      <c r="B74" s="90"/>
      <c r="C74" s="10">
        <f>SUM(C2:C73)</f>
        <v>90</v>
      </c>
      <c r="D74" s="15"/>
      <c r="E74" s="15">
        <f>SUM(E2:E73)</f>
        <v>3497.7300000000009</v>
      </c>
    </row>
    <row r="76" spans="1:5" x14ac:dyDescent="0.2">
      <c r="A76" s="16" t="s">
        <v>1303</v>
      </c>
      <c r="B76" s="16" t="s">
        <v>1304</v>
      </c>
      <c r="C76" s="17">
        <v>3</v>
      </c>
      <c r="D76" s="18">
        <v>12.8</v>
      </c>
      <c r="E76" s="47">
        <f t="shared" ref="E76:E139" si="0">C76*D76</f>
        <v>38.400000000000006</v>
      </c>
    </row>
    <row r="77" spans="1:5" x14ac:dyDescent="0.2">
      <c r="A77" s="19" t="s">
        <v>1305</v>
      </c>
      <c r="B77" s="19" t="s">
        <v>1304</v>
      </c>
      <c r="C77" s="20">
        <v>2</v>
      </c>
      <c r="D77" s="21">
        <v>15.67</v>
      </c>
      <c r="E77" s="38">
        <f t="shared" si="0"/>
        <v>31.34</v>
      </c>
    </row>
    <row r="78" spans="1:5" x14ac:dyDescent="0.2">
      <c r="A78" s="19" t="s">
        <v>1306</v>
      </c>
      <c r="B78" s="19" t="s">
        <v>1304</v>
      </c>
      <c r="C78" s="20">
        <v>1</v>
      </c>
      <c r="D78" s="21">
        <v>12.79</v>
      </c>
      <c r="E78" s="38">
        <f t="shared" si="0"/>
        <v>12.79</v>
      </c>
    </row>
    <row r="79" spans="1:5" x14ac:dyDescent="0.2">
      <c r="A79" s="19" t="s">
        <v>1307</v>
      </c>
      <c r="B79" s="19" t="s">
        <v>1304</v>
      </c>
      <c r="C79" s="20">
        <v>1</v>
      </c>
      <c r="D79" s="21">
        <v>24</v>
      </c>
      <c r="E79" s="38">
        <f t="shared" si="0"/>
        <v>24</v>
      </c>
    </row>
    <row r="80" spans="1:5" x14ac:dyDescent="0.2">
      <c r="A80" s="19" t="s">
        <v>1308</v>
      </c>
      <c r="B80" s="19" t="s">
        <v>1304</v>
      </c>
      <c r="C80" s="20">
        <v>1</v>
      </c>
      <c r="D80" s="21">
        <v>19.3</v>
      </c>
      <c r="E80" s="38">
        <f t="shared" si="0"/>
        <v>19.3</v>
      </c>
    </row>
    <row r="81" spans="1:5" x14ac:dyDescent="0.2">
      <c r="A81" s="19" t="s">
        <v>1309</v>
      </c>
      <c r="B81" s="19" t="s">
        <v>1304</v>
      </c>
      <c r="C81" s="20">
        <v>3</v>
      </c>
      <c r="D81" s="21">
        <v>14.07</v>
      </c>
      <c r="E81" s="38">
        <f t="shared" si="0"/>
        <v>42.21</v>
      </c>
    </row>
    <row r="82" spans="1:5" x14ac:dyDescent="0.2">
      <c r="A82" s="19" t="s">
        <v>1310</v>
      </c>
      <c r="B82" s="19" t="s">
        <v>1304</v>
      </c>
      <c r="C82" s="20">
        <v>2</v>
      </c>
      <c r="D82" s="21">
        <v>13.51</v>
      </c>
      <c r="E82" s="38">
        <f t="shared" si="0"/>
        <v>27.02</v>
      </c>
    </row>
    <row r="83" spans="1:5" x14ac:dyDescent="0.2">
      <c r="A83" s="19" t="s">
        <v>1311</v>
      </c>
      <c r="B83" s="19" t="s">
        <v>1304</v>
      </c>
      <c r="C83" s="20">
        <v>2</v>
      </c>
      <c r="D83" s="21">
        <v>15.33</v>
      </c>
      <c r="E83" s="38">
        <f t="shared" si="0"/>
        <v>30.66</v>
      </c>
    </row>
    <row r="84" spans="1:5" x14ac:dyDescent="0.2">
      <c r="A84" s="19" t="s">
        <v>1312</v>
      </c>
      <c r="B84" s="19" t="s">
        <v>1304</v>
      </c>
      <c r="C84" s="20">
        <v>2</v>
      </c>
      <c r="D84" s="21">
        <v>9.8000000000000007</v>
      </c>
      <c r="E84" s="38">
        <f t="shared" si="0"/>
        <v>19.600000000000001</v>
      </c>
    </row>
    <row r="85" spans="1:5" x14ac:dyDescent="0.2">
      <c r="A85" s="19" t="s">
        <v>1313</v>
      </c>
      <c r="B85" s="19" t="s">
        <v>1304</v>
      </c>
      <c r="C85" s="20">
        <v>4</v>
      </c>
      <c r="D85" s="21">
        <v>16.7</v>
      </c>
      <c r="E85" s="38">
        <f t="shared" si="0"/>
        <v>66.8</v>
      </c>
    </row>
    <row r="86" spans="1:5" x14ac:dyDescent="0.2">
      <c r="A86" s="19" t="s">
        <v>1314</v>
      </c>
      <c r="B86" s="19" t="s">
        <v>1304</v>
      </c>
      <c r="C86" s="20">
        <v>2</v>
      </c>
      <c r="D86" s="21">
        <v>28.09</v>
      </c>
      <c r="E86" s="38">
        <f t="shared" si="0"/>
        <v>56.18</v>
      </c>
    </row>
    <row r="87" spans="1:5" x14ac:dyDescent="0.2">
      <c r="A87" s="19" t="s">
        <v>1315</v>
      </c>
      <c r="B87" s="19" t="s">
        <v>1304</v>
      </c>
      <c r="C87" s="20">
        <v>2</v>
      </c>
      <c r="D87" s="21">
        <v>20.07</v>
      </c>
      <c r="E87" s="38">
        <f t="shared" si="0"/>
        <v>40.14</v>
      </c>
    </row>
    <row r="88" spans="1:5" x14ac:dyDescent="0.2">
      <c r="A88" s="19" t="s">
        <v>1316</v>
      </c>
      <c r="B88" s="19" t="s">
        <v>1304</v>
      </c>
      <c r="C88" s="20">
        <v>1</v>
      </c>
      <c r="D88" s="21">
        <v>6.71</v>
      </c>
      <c r="E88" s="38">
        <f t="shared" si="0"/>
        <v>6.71</v>
      </c>
    </row>
    <row r="89" spans="1:5" x14ac:dyDescent="0.2">
      <c r="A89" s="19" t="s">
        <v>1317</v>
      </c>
      <c r="B89" s="19" t="s">
        <v>1304</v>
      </c>
      <c r="C89" s="20">
        <v>2</v>
      </c>
      <c r="D89" s="21">
        <v>10.17</v>
      </c>
      <c r="E89" s="38">
        <f t="shared" si="0"/>
        <v>20.34</v>
      </c>
    </row>
    <row r="90" spans="1:5" x14ac:dyDescent="0.2">
      <c r="A90" s="19" t="s">
        <v>1318</v>
      </c>
      <c r="B90" s="19" t="s">
        <v>1304</v>
      </c>
      <c r="C90" s="20">
        <v>2</v>
      </c>
      <c r="D90" s="21">
        <v>15.67</v>
      </c>
      <c r="E90" s="38">
        <f t="shared" si="0"/>
        <v>31.34</v>
      </c>
    </row>
    <row r="91" spans="1:5" x14ac:dyDescent="0.2">
      <c r="A91" s="19" t="s">
        <v>1319</v>
      </c>
      <c r="B91" s="19" t="s">
        <v>1304</v>
      </c>
      <c r="C91" s="20">
        <v>2</v>
      </c>
      <c r="D91" s="21">
        <v>14.45</v>
      </c>
      <c r="E91" s="38">
        <f t="shared" si="0"/>
        <v>28.9</v>
      </c>
    </row>
    <row r="92" spans="1:5" x14ac:dyDescent="0.2">
      <c r="A92" s="19" t="s">
        <v>1320</v>
      </c>
      <c r="B92" s="19" t="s">
        <v>1304</v>
      </c>
      <c r="C92" s="20">
        <v>2</v>
      </c>
      <c r="D92" s="21">
        <v>9.17</v>
      </c>
      <c r="E92" s="38">
        <f t="shared" si="0"/>
        <v>18.34</v>
      </c>
    </row>
    <row r="93" spans="1:5" x14ac:dyDescent="0.2">
      <c r="A93" s="19" t="s">
        <v>1321</v>
      </c>
      <c r="B93" s="19" t="s">
        <v>1304</v>
      </c>
      <c r="C93" s="20">
        <v>3</v>
      </c>
      <c r="D93" s="21">
        <v>15.67</v>
      </c>
      <c r="E93" s="38">
        <f t="shared" si="0"/>
        <v>47.01</v>
      </c>
    </row>
    <row r="94" spans="1:5" x14ac:dyDescent="0.2">
      <c r="A94" s="19" t="s">
        <v>1322</v>
      </c>
      <c r="B94" s="19" t="s">
        <v>1304</v>
      </c>
      <c r="C94" s="20">
        <v>2</v>
      </c>
      <c r="D94" s="21">
        <v>14.87</v>
      </c>
      <c r="E94" s="38">
        <f t="shared" si="0"/>
        <v>29.74</v>
      </c>
    </row>
    <row r="95" spans="1:5" x14ac:dyDescent="0.2">
      <c r="A95" s="19" t="s">
        <v>1323</v>
      </c>
      <c r="B95" s="19" t="s">
        <v>1304</v>
      </c>
      <c r="C95" s="20">
        <v>1</v>
      </c>
      <c r="D95" s="21">
        <v>7.24</v>
      </c>
      <c r="E95" s="38">
        <f t="shared" si="0"/>
        <v>7.24</v>
      </c>
    </row>
    <row r="96" spans="1:5" x14ac:dyDescent="0.2">
      <c r="A96" s="19" t="s">
        <v>1324</v>
      </c>
      <c r="B96" s="19" t="s">
        <v>1304</v>
      </c>
      <c r="C96" s="20">
        <v>1</v>
      </c>
      <c r="D96" s="21">
        <v>7.32</v>
      </c>
      <c r="E96" s="38">
        <f t="shared" si="0"/>
        <v>7.32</v>
      </c>
    </row>
    <row r="97" spans="1:5" x14ac:dyDescent="0.2">
      <c r="A97" s="19" t="s">
        <v>1325</v>
      </c>
      <c r="B97" s="19" t="s">
        <v>1304</v>
      </c>
      <c r="C97" s="20">
        <v>4</v>
      </c>
      <c r="D97" s="21">
        <v>8.56</v>
      </c>
      <c r="E97" s="38">
        <f t="shared" si="0"/>
        <v>34.24</v>
      </c>
    </row>
    <row r="98" spans="1:5" x14ac:dyDescent="0.2">
      <c r="A98" s="19" t="s">
        <v>1326</v>
      </c>
      <c r="B98" s="19" t="s">
        <v>1304</v>
      </c>
      <c r="C98" s="20">
        <v>3</v>
      </c>
      <c r="D98" s="21">
        <v>13.03</v>
      </c>
      <c r="E98" s="38">
        <f t="shared" si="0"/>
        <v>39.089999999999996</v>
      </c>
    </row>
    <row r="99" spans="1:5" x14ac:dyDescent="0.2">
      <c r="A99" s="19" t="s">
        <v>1327</v>
      </c>
      <c r="B99" s="19" t="s">
        <v>1304</v>
      </c>
      <c r="C99" s="20">
        <v>2</v>
      </c>
      <c r="D99" s="21">
        <v>8.76</v>
      </c>
      <c r="E99" s="38">
        <f t="shared" si="0"/>
        <v>17.52</v>
      </c>
    </row>
    <row r="100" spans="1:5" x14ac:dyDescent="0.2">
      <c r="A100" s="19" t="s">
        <v>1328</v>
      </c>
      <c r="B100" s="19" t="s">
        <v>1304</v>
      </c>
      <c r="C100" s="20">
        <v>1</v>
      </c>
      <c r="D100" s="21">
        <v>9.17</v>
      </c>
      <c r="E100" s="38">
        <f t="shared" si="0"/>
        <v>9.17</v>
      </c>
    </row>
    <row r="101" spans="1:5" x14ac:dyDescent="0.2">
      <c r="A101" s="19" t="s">
        <v>1329</v>
      </c>
      <c r="B101" s="19" t="s">
        <v>1304</v>
      </c>
      <c r="C101" s="20">
        <v>2</v>
      </c>
      <c r="D101" s="21">
        <v>8.76</v>
      </c>
      <c r="E101" s="38">
        <f t="shared" si="0"/>
        <v>17.52</v>
      </c>
    </row>
    <row r="102" spans="1:5" x14ac:dyDescent="0.2">
      <c r="A102" s="19" t="s">
        <v>1330</v>
      </c>
      <c r="B102" s="19" t="s">
        <v>1304</v>
      </c>
      <c r="C102" s="20">
        <v>2</v>
      </c>
      <c r="D102" s="21">
        <v>8.76</v>
      </c>
      <c r="E102" s="38">
        <f t="shared" si="0"/>
        <v>17.52</v>
      </c>
    </row>
    <row r="103" spans="1:5" x14ac:dyDescent="0.2">
      <c r="A103" s="19" t="s">
        <v>1331</v>
      </c>
      <c r="B103" s="19" t="s">
        <v>1304</v>
      </c>
      <c r="C103" s="20">
        <v>1</v>
      </c>
      <c r="D103" s="21">
        <v>8.3699999999999992</v>
      </c>
      <c r="E103" s="38">
        <f t="shared" si="0"/>
        <v>8.3699999999999992</v>
      </c>
    </row>
    <row r="104" spans="1:5" x14ac:dyDescent="0.2">
      <c r="A104" s="19" t="s">
        <v>1332</v>
      </c>
      <c r="B104" s="19" t="s">
        <v>1304</v>
      </c>
      <c r="C104" s="20">
        <v>1</v>
      </c>
      <c r="D104" s="21">
        <v>8.3699999999999992</v>
      </c>
      <c r="E104" s="38">
        <f t="shared" si="0"/>
        <v>8.3699999999999992</v>
      </c>
    </row>
    <row r="105" spans="1:5" x14ac:dyDescent="0.2">
      <c r="A105" s="19" t="s">
        <v>1333</v>
      </c>
      <c r="B105" s="19" t="s">
        <v>1304</v>
      </c>
      <c r="C105" s="20">
        <v>2</v>
      </c>
      <c r="D105" s="21">
        <v>11.82</v>
      </c>
      <c r="E105" s="38">
        <f t="shared" si="0"/>
        <v>23.64</v>
      </c>
    </row>
    <row r="106" spans="1:5" x14ac:dyDescent="0.2">
      <c r="A106" s="19" t="s">
        <v>1334</v>
      </c>
      <c r="B106" s="19" t="s">
        <v>1304</v>
      </c>
      <c r="C106" s="20">
        <v>2</v>
      </c>
      <c r="D106" s="21">
        <v>12.61</v>
      </c>
      <c r="E106" s="38">
        <f t="shared" si="0"/>
        <v>25.22</v>
      </c>
    </row>
    <row r="107" spans="1:5" x14ac:dyDescent="0.2">
      <c r="A107" s="19" t="s">
        <v>1335</v>
      </c>
      <c r="B107" s="19" t="s">
        <v>1304</v>
      </c>
      <c r="C107" s="20">
        <v>1</v>
      </c>
      <c r="D107" s="21">
        <v>12.61</v>
      </c>
      <c r="E107" s="38">
        <f t="shared" si="0"/>
        <v>12.61</v>
      </c>
    </row>
    <row r="108" spans="1:5" x14ac:dyDescent="0.2">
      <c r="A108" s="19" t="s">
        <v>1336</v>
      </c>
      <c r="B108" s="19" t="s">
        <v>1304</v>
      </c>
      <c r="C108" s="20">
        <v>3</v>
      </c>
      <c r="D108" s="21">
        <v>16.47</v>
      </c>
      <c r="E108" s="38">
        <f t="shared" si="0"/>
        <v>49.41</v>
      </c>
    </row>
    <row r="109" spans="1:5" x14ac:dyDescent="0.2">
      <c r="A109" s="19" t="s">
        <v>1337</v>
      </c>
      <c r="B109" s="19" t="s">
        <v>1304</v>
      </c>
      <c r="C109" s="20">
        <v>2</v>
      </c>
      <c r="D109" s="21">
        <v>14.87</v>
      </c>
      <c r="E109" s="38">
        <f t="shared" si="0"/>
        <v>29.74</v>
      </c>
    </row>
    <row r="110" spans="1:5" x14ac:dyDescent="0.2">
      <c r="A110" s="19" t="s">
        <v>1338</v>
      </c>
      <c r="B110" s="19" t="s">
        <v>1304</v>
      </c>
      <c r="C110" s="20">
        <v>4</v>
      </c>
      <c r="D110" s="21">
        <v>14.87</v>
      </c>
      <c r="E110" s="38">
        <f t="shared" si="0"/>
        <v>59.48</v>
      </c>
    </row>
    <row r="111" spans="1:5" x14ac:dyDescent="0.2">
      <c r="A111" s="19" t="s">
        <v>1339</v>
      </c>
      <c r="B111" s="19" t="s">
        <v>1304</v>
      </c>
      <c r="C111" s="20">
        <v>3</v>
      </c>
      <c r="D111" s="21">
        <v>17.7</v>
      </c>
      <c r="E111" s="38">
        <f t="shared" si="0"/>
        <v>53.099999999999994</v>
      </c>
    </row>
    <row r="112" spans="1:5" x14ac:dyDescent="0.2">
      <c r="A112" s="19" t="s">
        <v>1340</v>
      </c>
      <c r="B112" s="19" t="s">
        <v>1304</v>
      </c>
      <c r="C112" s="20">
        <v>3</v>
      </c>
      <c r="D112" s="21">
        <v>26.4</v>
      </c>
      <c r="E112" s="38">
        <f t="shared" si="0"/>
        <v>79.199999999999989</v>
      </c>
    </row>
    <row r="113" spans="1:5" x14ac:dyDescent="0.2">
      <c r="A113" s="19" t="s">
        <v>1341</v>
      </c>
      <c r="B113" s="19" t="s">
        <v>1304</v>
      </c>
      <c r="C113" s="20">
        <v>3</v>
      </c>
      <c r="D113" s="21">
        <v>34.979999999999997</v>
      </c>
      <c r="E113" s="38">
        <f t="shared" si="0"/>
        <v>104.94</v>
      </c>
    </row>
    <row r="114" spans="1:5" x14ac:dyDescent="0.2">
      <c r="A114" s="19" t="s">
        <v>1342</v>
      </c>
      <c r="B114" s="19" t="s">
        <v>1304</v>
      </c>
      <c r="C114" s="20">
        <v>1</v>
      </c>
      <c r="D114" s="21">
        <v>30.97</v>
      </c>
      <c r="E114" s="38">
        <f t="shared" si="0"/>
        <v>30.97</v>
      </c>
    </row>
    <row r="115" spans="1:5" x14ac:dyDescent="0.2">
      <c r="A115" s="19" t="s">
        <v>1343</v>
      </c>
      <c r="B115" s="19" t="s">
        <v>1304</v>
      </c>
      <c r="C115" s="20">
        <v>3</v>
      </c>
      <c r="D115" s="21">
        <v>33.83</v>
      </c>
      <c r="E115" s="38">
        <f t="shared" si="0"/>
        <v>101.49</v>
      </c>
    </row>
    <row r="116" spans="1:5" x14ac:dyDescent="0.2">
      <c r="A116" s="19" t="s">
        <v>1344</v>
      </c>
      <c r="B116" s="19" t="s">
        <v>1304</v>
      </c>
      <c r="C116" s="20">
        <v>6</v>
      </c>
      <c r="D116" s="21">
        <v>30.01</v>
      </c>
      <c r="E116" s="38">
        <f t="shared" si="0"/>
        <v>180.06</v>
      </c>
    </row>
    <row r="117" spans="1:5" x14ac:dyDescent="0.2">
      <c r="A117" s="19" t="s">
        <v>1345</v>
      </c>
      <c r="B117" s="19" t="s">
        <v>1304</v>
      </c>
      <c r="C117" s="20">
        <v>1</v>
      </c>
      <c r="D117" s="21">
        <v>28.48</v>
      </c>
      <c r="E117" s="38">
        <f t="shared" si="0"/>
        <v>28.48</v>
      </c>
    </row>
    <row r="118" spans="1:5" x14ac:dyDescent="0.2">
      <c r="A118" s="19" t="s">
        <v>1346</v>
      </c>
      <c r="B118" s="19" t="s">
        <v>1304</v>
      </c>
      <c r="C118" s="20">
        <v>2</v>
      </c>
      <c r="D118" s="21">
        <v>44.34</v>
      </c>
      <c r="E118" s="38">
        <f t="shared" si="0"/>
        <v>88.68</v>
      </c>
    </row>
    <row r="119" spans="1:5" x14ac:dyDescent="0.2">
      <c r="A119" s="19" t="s">
        <v>1347</v>
      </c>
      <c r="B119" s="19" t="s">
        <v>1304</v>
      </c>
      <c r="C119" s="20">
        <v>3</v>
      </c>
      <c r="D119" s="21">
        <v>13.4</v>
      </c>
      <c r="E119" s="38">
        <f t="shared" si="0"/>
        <v>40.200000000000003</v>
      </c>
    </row>
    <row r="120" spans="1:5" x14ac:dyDescent="0.2">
      <c r="A120" s="19" t="s">
        <v>1348</v>
      </c>
      <c r="B120" s="19" t="s">
        <v>1304</v>
      </c>
      <c r="C120" s="20">
        <v>2</v>
      </c>
      <c r="D120" s="21">
        <v>8.8000000000000007</v>
      </c>
      <c r="E120" s="38">
        <f t="shared" si="0"/>
        <v>17.600000000000001</v>
      </c>
    </row>
    <row r="121" spans="1:5" x14ac:dyDescent="0.2">
      <c r="A121" s="19" t="s">
        <v>1349</v>
      </c>
      <c r="B121" s="19" t="s">
        <v>1304</v>
      </c>
      <c r="C121" s="20">
        <v>2</v>
      </c>
      <c r="D121" s="21">
        <v>17.7</v>
      </c>
      <c r="E121" s="38">
        <f t="shared" si="0"/>
        <v>35.4</v>
      </c>
    </row>
    <row r="122" spans="1:5" x14ac:dyDescent="0.2">
      <c r="A122" s="19" t="s">
        <v>1350</v>
      </c>
      <c r="B122" s="19" t="s">
        <v>1304</v>
      </c>
      <c r="C122" s="20">
        <v>2</v>
      </c>
      <c r="D122" s="21">
        <v>16.8</v>
      </c>
      <c r="E122" s="38">
        <f t="shared" si="0"/>
        <v>33.6</v>
      </c>
    </row>
    <row r="123" spans="1:5" x14ac:dyDescent="0.2">
      <c r="A123" s="19" t="s">
        <v>1351</v>
      </c>
      <c r="B123" s="19" t="s">
        <v>1304</v>
      </c>
      <c r="C123" s="20">
        <v>4</v>
      </c>
      <c r="D123" s="21">
        <v>60.4</v>
      </c>
      <c r="E123" s="38">
        <f t="shared" si="0"/>
        <v>241.6</v>
      </c>
    </row>
    <row r="124" spans="1:5" x14ac:dyDescent="0.2">
      <c r="A124" s="19" t="s">
        <v>1352</v>
      </c>
      <c r="B124" s="19" t="s">
        <v>1304</v>
      </c>
      <c r="C124" s="20">
        <v>2</v>
      </c>
      <c r="D124" s="21">
        <v>20.37</v>
      </c>
      <c r="E124" s="38">
        <f t="shared" si="0"/>
        <v>40.74</v>
      </c>
    </row>
    <row r="125" spans="1:5" x14ac:dyDescent="0.2">
      <c r="A125" s="19" t="s">
        <v>1353</v>
      </c>
      <c r="B125" s="19" t="s">
        <v>1304</v>
      </c>
      <c r="C125" s="20">
        <v>2</v>
      </c>
      <c r="D125" s="21">
        <v>29.25</v>
      </c>
      <c r="E125" s="38">
        <f t="shared" si="0"/>
        <v>58.5</v>
      </c>
    </row>
    <row r="126" spans="1:5" x14ac:dyDescent="0.2">
      <c r="A126" s="19" t="s">
        <v>1354</v>
      </c>
      <c r="B126" s="19" t="s">
        <v>1304</v>
      </c>
      <c r="C126" s="20">
        <v>3</v>
      </c>
      <c r="D126" s="21">
        <v>15.67</v>
      </c>
      <c r="E126" s="38">
        <f t="shared" si="0"/>
        <v>47.01</v>
      </c>
    </row>
    <row r="127" spans="1:5" x14ac:dyDescent="0.2">
      <c r="A127" s="19" t="s">
        <v>1355</v>
      </c>
      <c r="B127" s="19" t="s">
        <v>1304</v>
      </c>
      <c r="C127" s="20">
        <v>6</v>
      </c>
      <c r="D127" s="21">
        <v>11.7</v>
      </c>
      <c r="E127" s="38">
        <f t="shared" si="0"/>
        <v>70.199999999999989</v>
      </c>
    </row>
    <row r="128" spans="1:5" x14ac:dyDescent="0.2">
      <c r="A128" s="19" t="s">
        <v>1356</v>
      </c>
      <c r="B128" s="19" t="s">
        <v>1304</v>
      </c>
      <c r="C128" s="20">
        <v>2</v>
      </c>
      <c r="D128" s="21">
        <v>13.6</v>
      </c>
      <c r="E128" s="38">
        <f t="shared" si="0"/>
        <v>27.2</v>
      </c>
    </row>
    <row r="129" spans="1:5" x14ac:dyDescent="0.2">
      <c r="A129" s="19" t="s">
        <v>1357</v>
      </c>
      <c r="B129" s="19" t="s">
        <v>1304</v>
      </c>
      <c r="C129" s="20">
        <v>2</v>
      </c>
      <c r="D129" s="21">
        <v>52.8</v>
      </c>
      <c r="E129" s="38">
        <f t="shared" si="0"/>
        <v>105.6</v>
      </c>
    </row>
    <row r="130" spans="1:5" x14ac:dyDescent="0.2">
      <c r="A130" s="19" t="s">
        <v>1358</v>
      </c>
      <c r="B130" s="19" t="s">
        <v>1304</v>
      </c>
      <c r="C130" s="20">
        <v>2</v>
      </c>
      <c r="D130" s="21">
        <v>52.8</v>
      </c>
      <c r="E130" s="38">
        <f t="shared" si="0"/>
        <v>105.6</v>
      </c>
    </row>
    <row r="131" spans="1:5" x14ac:dyDescent="0.2">
      <c r="A131" s="19" t="s">
        <v>1359</v>
      </c>
      <c r="B131" s="19" t="s">
        <v>1304</v>
      </c>
      <c r="C131" s="20">
        <v>1</v>
      </c>
      <c r="D131" s="21">
        <v>29.36</v>
      </c>
      <c r="E131" s="38">
        <f t="shared" si="0"/>
        <v>29.36</v>
      </c>
    </row>
    <row r="132" spans="1:5" x14ac:dyDescent="0.2">
      <c r="A132" s="19" t="s">
        <v>1360</v>
      </c>
      <c r="B132" s="19" t="s">
        <v>1304</v>
      </c>
      <c r="C132" s="20">
        <v>4</v>
      </c>
      <c r="D132" s="21">
        <v>29.36</v>
      </c>
      <c r="E132" s="38">
        <f t="shared" si="0"/>
        <v>117.44</v>
      </c>
    </row>
    <row r="133" spans="1:5" x14ac:dyDescent="0.2">
      <c r="A133" s="19" t="s">
        <v>1361</v>
      </c>
      <c r="B133" s="19" t="s">
        <v>1186</v>
      </c>
      <c r="C133" s="20">
        <v>3</v>
      </c>
      <c r="D133" s="21">
        <v>12.36</v>
      </c>
      <c r="E133" s="38">
        <f t="shared" si="0"/>
        <v>37.08</v>
      </c>
    </row>
    <row r="134" spans="1:5" x14ac:dyDescent="0.2">
      <c r="A134" s="19" t="s">
        <v>1362</v>
      </c>
      <c r="B134" s="19" t="s">
        <v>1304</v>
      </c>
      <c r="C134" s="20">
        <v>1</v>
      </c>
      <c r="D134" s="21">
        <v>14.21</v>
      </c>
      <c r="E134" s="38">
        <f t="shared" si="0"/>
        <v>14.21</v>
      </c>
    </row>
    <row r="135" spans="1:5" x14ac:dyDescent="0.2">
      <c r="A135" s="19" t="s">
        <v>1363</v>
      </c>
      <c r="B135" s="19" t="s">
        <v>1304</v>
      </c>
      <c r="C135" s="20">
        <v>1</v>
      </c>
      <c r="D135" s="21">
        <v>24.08</v>
      </c>
      <c r="E135" s="38">
        <f t="shared" si="0"/>
        <v>24.08</v>
      </c>
    </row>
    <row r="136" spans="1:5" x14ac:dyDescent="0.2">
      <c r="A136" s="19" t="s">
        <v>1364</v>
      </c>
      <c r="B136" s="19" t="s">
        <v>1304</v>
      </c>
      <c r="C136" s="20">
        <v>2</v>
      </c>
      <c r="D136" s="21">
        <v>24.08</v>
      </c>
      <c r="E136" s="38">
        <f t="shared" si="0"/>
        <v>48.16</v>
      </c>
    </row>
    <row r="137" spans="1:5" x14ac:dyDescent="0.2">
      <c r="A137" s="19" t="s">
        <v>1365</v>
      </c>
      <c r="B137" s="19" t="s">
        <v>1304</v>
      </c>
      <c r="C137" s="20">
        <v>1</v>
      </c>
      <c r="D137" s="21">
        <v>23.32</v>
      </c>
      <c r="E137" s="38">
        <f t="shared" si="0"/>
        <v>23.32</v>
      </c>
    </row>
    <row r="138" spans="1:5" x14ac:dyDescent="0.2">
      <c r="A138" s="19" t="s">
        <v>1366</v>
      </c>
      <c r="B138" s="19" t="s">
        <v>1304</v>
      </c>
      <c r="C138" s="20">
        <v>2</v>
      </c>
      <c r="D138" s="21">
        <v>45.6</v>
      </c>
      <c r="E138" s="38">
        <f t="shared" si="0"/>
        <v>91.2</v>
      </c>
    </row>
    <row r="139" spans="1:5" x14ac:dyDescent="0.2">
      <c r="A139" s="19" t="s">
        <v>1367</v>
      </c>
      <c r="B139" s="19" t="s">
        <v>1304</v>
      </c>
      <c r="C139" s="20">
        <v>2</v>
      </c>
      <c r="D139" s="21">
        <v>17.3</v>
      </c>
      <c r="E139" s="38">
        <f t="shared" si="0"/>
        <v>34.6</v>
      </c>
    </row>
    <row r="140" spans="1:5" x14ac:dyDescent="0.2">
      <c r="A140" s="19" t="s">
        <v>1368</v>
      </c>
      <c r="B140" s="19" t="s">
        <v>1304</v>
      </c>
      <c r="C140" s="20">
        <v>1</v>
      </c>
      <c r="D140" s="21">
        <v>18.2</v>
      </c>
      <c r="E140" s="38">
        <f t="shared" ref="E140:E203" si="1">C140*D140</f>
        <v>18.2</v>
      </c>
    </row>
    <row r="141" spans="1:5" x14ac:dyDescent="0.2">
      <c r="A141" s="19" t="s">
        <v>1369</v>
      </c>
      <c r="B141" s="19" t="s">
        <v>1304</v>
      </c>
      <c r="C141" s="20">
        <v>3</v>
      </c>
      <c r="D141" s="21">
        <v>18.16</v>
      </c>
      <c r="E141" s="38">
        <f t="shared" si="1"/>
        <v>54.480000000000004</v>
      </c>
    </row>
    <row r="142" spans="1:5" x14ac:dyDescent="0.2">
      <c r="A142" s="19" t="s">
        <v>1370</v>
      </c>
      <c r="B142" s="19" t="s">
        <v>1304</v>
      </c>
      <c r="C142" s="20">
        <v>5</v>
      </c>
      <c r="D142" s="21">
        <v>28.86</v>
      </c>
      <c r="E142" s="38">
        <f t="shared" si="1"/>
        <v>144.30000000000001</v>
      </c>
    </row>
    <row r="143" spans="1:5" x14ac:dyDescent="0.2">
      <c r="A143" s="19" t="s">
        <v>1371</v>
      </c>
      <c r="B143" s="19" t="s">
        <v>1304</v>
      </c>
      <c r="C143" s="20">
        <v>4</v>
      </c>
      <c r="D143" s="21">
        <v>15.25</v>
      </c>
      <c r="E143" s="38">
        <f t="shared" si="1"/>
        <v>61</v>
      </c>
    </row>
    <row r="144" spans="1:5" x14ac:dyDescent="0.2">
      <c r="A144" s="19" t="s">
        <v>1372</v>
      </c>
      <c r="B144" s="19" t="s">
        <v>1304</v>
      </c>
      <c r="C144" s="20">
        <v>3</v>
      </c>
      <c r="D144" s="21">
        <v>16.7</v>
      </c>
      <c r="E144" s="38">
        <f t="shared" si="1"/>
        <v>50.099999999999994</v>
      </c>
    </row>
    <row r="145" spans="1:5" x14ac:dyDescent="0.2">
      <c r="A145" s="19" t="s">
        <v>1373</v>
      </c>
      <c r="B145" s="19" t="s">
        <v>1304</v>
      </c>
      <c r="C145" s="20">
        <v>3</v>
      </c>
      <c r="D145" s="21">
        <v>23.51</v>
      </c>
      <c r="E145" s="38">
        <f t="shared" si="1"/>
        <v>70.53</v>
      </c>
    </row>
    <row r="146" spans="1:5" x14ac:dyDescent="0.2">
      <c r="A146" s="19" t="s">
        <v>1374</v>
      </c>
      <c r="B146" s="19" t="s">
        <v>1304</v>
      </c>
      <c r="C146" s="20">
        <v>3</v>
      </c>
      <c r="D146" s="21">
        <v>14.45</v>
      </c>
      <c r="E146" s="38">
        <f t="shared" si="1"/>
        <v>43.349999999999994</v>
      </c>
    </row>
    <row r="147" spans="1:5" x14ac:dyDescent="0.2">
      <c r="A147" s="19" t="s">
        <v>1375</v>
      </c>
      <c r="B147" s="19" t="s">
        <v>1304</v>
      </c>
      <c r="C147" s="20">
        <v>3</v>
      </c>
      <c r="D147" s="21">
        <v>9.39</v>
      </c>
      <c r="E147" s="38">
        <f t="shared" si="1"/>
        <v>28.17</v>
      </c>
    </row>
    <row r="148" spans="1:5" x14ac:dyDescent="0.2">
      <c r="A148" s="19" t="s">
        <v>1376</v>
      </c>
      <c r="B148" s="19" t="s">
        <v>1304</v>
      </c>
      <c r="C148" s="20">
        <v>2</v>
      </c>
      <c r="D148" s="21">
        <v>22.55</v>
      </c>
      <c r="E148" s="38">
        <f t="shared" si="1"/>
        <v>45.1</v>
      </c>
    </row>
    <row r="149" spans="1:5" x14ac:dyDescent="0.2">
      <c r="A149" s="19" t="s">
        <v>1377</v>
      </c>
      <c r="B149" s="19" t="s">
        <v>1304</v>
      </c>
      <c r="C149" s="20">
        <v>2</v>
      </c>
      <c r="D149" s="21">
        <v>14.46</v>
      </c>
      <c r="E149" s="38">
        <f t="shared" si="1"/>
        <v>28.92</v>
      </c>
    </row>
    <row r="150" spans="1:5" x14ac:dyDescent="0.2">
      <c r="A150" s="19" t="s">
        <v>1378</v>
      </c>
      <c r="B150" s="19" t="s">
        <v>1304</v>
      </c>
      <c r="C150" s="20">
        <v>2</v>
      </c>
      <c r="D150" s="21">
        <v>28.66</v>
      </c>
      <c r="E150" s="38">
        <f t="shared" si="1"/>
        <v>57.32</v>
      </c>
    </row>
    <row r="151" spans="1:5" x14ac:dyDescent="0.2">
      <c r="A151" s="19" t="s">
        <v>1379</v>
      </c>
      <c r="B151" s="19" t="s">
        <v>1304</v>
      </c>
      <c r="C151" s="20">
        <v>2</v>
      </c>
      <c r="D151" s="21">
        <v>7.82</v>
      </c>
      <c r="E151" s="38">
        <f t="shared" si="1"/>
        <v>15.64</v>
      </c>
    </row>
    <row r="152" spans="1:5" x14ac:dyDescent="0.2">
      <c r="A152" s="19" t="s">
        <v>1380</v>
      </c>
      <c r="B152" s="19" t="s">
        <v>1304</v>
      </c>
      <c r="C152" s="20">
        <v>1</v>
      </c>
      <c r="D152" s="21">
        <v>8.3699999999999992</v>
      </c>
      <c r="E152" s="38">
        <f t="shared" si="1"/>
        <v>8.3699999999999992</v>
      </c>
    </row>
    <row r="153" spans="1:5" x14ac:dyDescent="0.2">
      <c r="A153" s="19" t="s">
        <v>1381</v>
      </c>
      <c r="B153" s="19" t="s">
        <v>1186</v>
      </c>
      <c r="C153" s="20">
        <v>3</v>
      </c>
      <c r="D153" s="21">
        <v>11.02</v>
      </c>
      <c r="E153" s="38">
        <f t="shared" si="1"/>
        <v>33.06</v>
      </c>
    </row>
    <row r="154" spans="1:5" x14ac:dyDescent="0.2">
      <c r="A154" s="19" t="s">
        <v>1382</v>
      </c>
      <c r="B154" s="19" t="s">
        <v>1304</v>
      </c>
      <c r="C154" s="20">
        <v>1</v>
      </c>
      <c r="D154" s="21">
        <v>23.12</v>
      </c>
      <c r="E154" s="38">
        <f t="shared" si="1"/>
        <v>23.12</v>
      </c>
    </row>
    <row r="155" spans="1:5" x14ac:dyDescent="0.2">
      <c r="A155" s="19" t="s">
        <v>1383</v>
      </c>
      <c r="B155" s="19" t="s">
        <v>1304</v>
      </c>
      <c r="C155" s="20">
        <v>1</v>
      </c>
      <c r="D155" s="21">
        <v>29.25</v>
      </c>
      <c r="E155" s="38">
        <f t="shared" si="1"/>
        <v>29.25</v>
      </c>
    </row>
    <row r="156" spans="1:5" x14ac:dyDescent="0.2">
      <c r="A156" s="19" t="s">
        <v>1384</v>
      </c>
      <c r="B156" s="19" t="s">
        <v>1304</v>
      </c>
      <c r="C156" s="20">
        <v>5</v>
      </c>
      <c r="D156" s="21">
        <v>24.8</v>
      </c>
      <c r="E156" s="38">
        <f t="shared" si="1"/>
        <v>124</v>
      </c>
    </row>
    <row r="157" spans="1:5" x14ac:dyDescent="0.2">
      <c r="A157" s="19" t="s">
        <v>1385</v>
      </c>
      <c r="B157" s="19" t="s">
        <v>1304</v>
      </c>
      <c r="C157" s="20">
        <v>1</v>
      </c>
      <c r="D157" s="21">
        <v>28.44</v>
      </c>
      <c r="E157" s="38">
        <f t="shared" si="1"/>
        <v>28.44</v>
      </c>
    </row>
    <row r="158" spans="1:5" x14ac:dyDescent="0.2">
      <c r="A158" s="19" t="s">
        <v>1386</v>
      </c>
      <c r="B158" s="19" t="s">
        <v>1304</v>
      </c>
      <c r="C158" s="20">
        <v>2</v>
      </c>
      <c r="D158" s="21">
        <v>28.67</v>
      </c>
      <c r="E158" s="38">
        <f t="shared" si="1"/>
        <v>57.34</v>
      </c>
    </row>
    <row r="159" spans="1:5" x14ac:dyDescent="0.2">
      <c r="A159" s="19" t="s">
        <v>1387</v>
      </c>
      <c r="B159" s="19" t="s">
        <v>1304</v>
      </c>
      <c r="C159" s="20">
        <v>1</v>
      </c>
      <c r="D159" s="21">
        <v>12.84</v>
      </c>
      <c r="E159" s="38">
        <f t="shared" si="1"/>
        <v>12.84</v>
      </c>
    </row>
    <row r="160" spans="1:5" x14ac:dyDescent="0.2">
      <c r="A160" s="19" t="s">
        <v>1388</v>
      </c>
      <c r="B160" s="19" t="s">
        <v>1304</v>
      </c>
      <c r="C160" s="20">
        <v>3</v>
      </c>
      <c r="D160" s="21">
        <v>13.64</v>
      </c>
      <c r="E160" s="38">
        <f t="shared" si="1"/>
        <v>40.92</v>
      </c>
    </row>
    <row r="161" spans="1:5" x14ac:dyDescent="0.2">
      <c r="A161" s="19" t="s">
        <v>1389</v>
      </c>
      <c r="B161" s="19" t="s">
        <v>1304</v>
      </c>
      <c r="C161" s="20">
        <v>3</v>
      </c>
      <c r="D161" s="21">
        <v>18.399999999999999</v>
      </c>
      <c r="E161" s="38">
        <f t="shared" si="1"/>
        <v>55.199999999999996</v>
      </c>
    </row>
    <row r="162" spans="1:5" x14ac:dyDescent="0.2">
      <c r="A162" s="19" t="s">
        <v>1390</v>
      </c>
      <c r="B162" s="19" t="s">
        <v>1304</v>
      </c>
      <c r="C162" s="20">
        <v>1</v>
      </c>
      <c r="D162" s="21">
        <v>30.01</v>
      </c>
      <c r="E162" s="38">
        <f t="shared" si="1"/>
        <v>30.01</v>
      </c>
    </row>
    <row r="163" spans="1:5" x14ac:dyDescent="0.2">
      <c r="A163" s="19" t="s">
        <v>1391</v>
      </c>
      <c r="B163" s="19" t="s">
        <v>1304</v>
      </c>
      <c r="C163" s="20">
        <v>2</v>
      </c>
      <c r="D163" s="21">
        <v>19.3</v>
      </c>
      <c r="E163" s="38">
        <f t="shared" si="1"/>
        <v>38.6</v>
      </c>
    </row>
    <row r="164" spans="1:5" x14ac:dyDescent="0.2">
      <c r="A164" s="19" t="s">
        <v>1392</v>
      </c>
      <c r="B164" s="19" t="s">
        <v>1304</v>
      </c>
      <c r="C164" s="20">
        <v>1</v>
      </c>
      <c r="D164" s="21">
        <v>17.7</v>
      </c>
      <c r="E164" s="38">
        <f t="shared" si="1"/>
        <v>17.7</v>
      </c>
    </row>
    <row r="165" spans="1:5" x14ac:dyDescent="0.2">
      <c r="A165" s="19" t="s">
        <v>1393</v>
      </c>
      <c r="B165" s="19" t="s">
        <v>1304</v>
      </c>
      <c r="C165" s="20">
        <v>1</v>
      </c>
      <c r="D165" s="21">
        <v>21.98</v>
      </c>
      <c r="E165" s="38">
        <f t="shared" si="1"/>
        <v>21.98</v>
      </c>
    </row>
    <row r="166" spans="1:5" x14ac:dyDescent="0.2">
      <c r="A166" s="19" t="s">
        <v>1394</v>
      </c>
      <c r="B166" s="19" t="s">
        <v>1304</v>
      </c>
      <c r="C166" s="20">
        <v>1</v>
      </c>
      <c r="D166" s="21">
        <v>28.41</v>
      </c>
      <c r="E166" s="38">
        <f t="shared" si="1"/>
        <v>28.41</v>
      </c>
    </row>
    <row r="167" spans="1:5" x14ac:dyDescent="0.2">
      <c r="A167" s="19" t="s">
        <v>1395</v>
      </c>
      <c r="B167" s="19" t="s">
        <v>1304</v>
      </c>
      <c r="C167" s="20">
        <v>1</v>
      </c>
      <c r="D167" s="21">
        <v>27.33</v>
      </c>
      <c r="E167" s="38">
        <f t="shared" si="1"/>
        <v>27.33</v>
      </c>
    </row>
    <row r="168" spans="1:5" x14ac:dyDescent="0.2">
      <c r="A168" s="19" t="s">
        <v>1396</v>
      </c>
      <c r="B168" s="19" t="s">
        <v>1304</v>
      </c>
      <c r="C168" s="20">
        <v>2</v>
      </c>
      <c r="D168" s="21">
        <v>17.510000000000002</v>
      </c>
      <c r="E168" s="38">
        <f t="shared" si="1"/>
        <v>35.020000000000003</v>
      </c>
    </row>
    <row r="169" spans="1:5" x14ac:dyDescent="0.2">
      <c r="A169" s="19" t="s">
        <v>1397</v>
      </c>
      <c r="B169" s="19" t="s">
        <v>1304</v>
      </c>
      <c r="C169" s="20">
        <v>2</v>
      </c>
      <c r="D169" s="21">
        <v>21.5</v>
      </c>
      <c r="E169" s="38">
        <f t="shared" si="1"/>
        <v>43</v>
      </c>
    </row>
    <row r="170" spans="1:5" x14ac:dyDescent="0.2">
      <c r="A170" s="19" t="s">
        <v>1398</v>
      </c>
      <c r="B170" s="19" t="s">
        <v>1304</v>
      </c>
      <c r="C170" s="20">
        <v>3</v>
      </c>
      <c r="D170" s="21">
        <v>30.39</v>
      </c>
      <c r="E170" s="38">
        <f t="shared" si="1"/>
        <v>91.17</v>
      </c>
    </row>
    <row r="171" spans="1:5" x14ac:dyDescent="0.2">
      <c r="A171" s="19" t="s">
        <v>1399</v>
      </c>
      <c r="B171" s="19" t="s">
        <v>1304</v>
      </c>
      <c r="C171" s="20">
        <v>1</v>
      </c>
      <c r="D171" s="21">
        <v>27.91</v>
      </c>
      <c r="E171" s="38">
        <f t="shared" si="1"/>
        <v>27.91</v>
      </c>
    </row>
    <row r="172" spans="1:5" x14ac:dyDescent="0.2">
      <c r="A172" s="19" t="s">
        <v>1400</v>
      </c>
      <c r="B172" s="19" t="s">
        <v>1304</v>
      </c>
      <c r="C172" s="20">
        <v>2</v>
      </c>
      <c r="D172" s="21">
        <v>12</v>
      </c>
      <c r="E172" s="38">
        <f t="shared" si="1"/>
        <v>24</v>
      </c>
    </row>
    <row r="173" spans="1:5" x14ac:dyDescent="0.2">
      <c r="A173" s="19" t="s">
        <v>1401</v>
      </c>
      <c r="B173" s="19" t="s">
        <v>1304</v>
      </c>
      <c r="C173" s="20">
        <v>2</v>
      </c>
      <c r="D173" s="21">
        <v>29.82</v>
      </c>
      <c r="E173" s="38">
        <f t="shared" si="1"/>
        <v>59.64</v>
      </c>
    </row>
    <row r="174" spans="1:5" x14ac:dyDescent="0.2">
      <c r="A174" s="19" t="s">
        <v>1402</v>
      </c>
      <c r="B174" s="19" t="s">
        <v>1304</v>
      </c>
      <c r="C174" s="20">
        <v>2</v>
      </c>
      <c r="D174" s="21">
        <v>18.72</v>
      </c>
      <c r="E174" s="38">
        <f t="shared" si="1"/>
        <v>37.44</v>
      </c>
    </row>
    <row r="175" spans="1:5" x14ac:dyDescent="0.2">
      <c r="A175" s="19" t="s">
        <v>1403</v>
      </c>
      <c r="B175" s="19" t="s">
        <v>1304</v>
      </c>
      <c r="C175" s="20">
        <v>2</v>
      </c>
      <c r="D175" s="21">
        <v>7.53</v>
      </c>
      <c r="E175" s="38">
        <f t="shared" si="1"/>
        <v>15.06</v>
      </c>
    </row>
    <row r="176" spans="1:5" x14ac:dyDescent="0.2">
      <c r="A176" s="19" t="s">
        <v>1404</v>
      </c>
      <c r="B176" s="19" t="s">
        <v>1304</v>
      </c>
      <c r="C176" s="20">
        <v>24</v>
      </c>
      <c r="D176" s="21">
        <v>7.32</v>
      </c>
      <c r="E176" s="38">
        <f t="shared" si="1"/>
        <v>175.68</v>
      </c>
    </row>
    <row r="177" spans="1:5" x14ac:dyDescent="0.2">
      <c r="A177" s="19" t="s">
        <v>1405</v>
      </c>
      <c r="B177" s="19" t="s">
        <v>1406</v>
      </c>
      <c r="C177" s="20">
        <v>3</v>
      </c>
      <c r="D177" s="21">
        <v>12.36</v>
      </c>
      <c r="E177" s="38">
        <f t="shared" si="1"/>
        <v>37.08</v>
      </c>
    </row>
    <row r="178" spans="1:5" x14ac:dyDescent="0.2">
      <c r="A178" s="19" t="s">
        <v>1407</v>
      </c>
      <c r="B178" s="19" t="s">
        <v>1304</v>
      </c>
      <c r="C178" s="20">
        <v>3</v>
      </c>
      <c r="D178" s="21">
        <v>15.06</v>
      </c>
      <c r="E178" s="38">
        <f t="shared" si="1"/>
        <v>45.18</v>
      </c>
    </row>
    <row r="179" spans="1:5" x14ac:dyDescent="0.2">
      <c r="A179" s="19" t="s">
        <v>1408</v>
      </c>
      <c r="B179" s="19" t="s">
        <v>1304</v>
      </c>
      <c r="C179" s="20">
        <v>3</v>
      </c>
      <c r="D179" s="21">
        <v>16.09</v>
      </c>
      <c r="E179" s="38">
        <f t="shared" si="1"/>
        <v>48.269999999999996</v>
      </c>
    </row>
    <row r="180" spans="1:5" x14ac:dyDescent="0.2">
      <c r="A180" s="19" t="s">
        <v>1409</v>
      </c>
      <c r="B180" s="19" t="s">
        <v>1304</v>
      </c>
      <c r="C180" s="20">
        <v>2</v>
      </c>
      <c r="D180" s="21">
        <v>14.26</v>
      </c>
      <c r="E180" s="38">
        <f t="shared" si="1"/>
        <v>28.52</v>
      </c>
    </row>
    <row r="181" spans="1:5" x14ac:dyDescent="0.2">
      <c r="A181" s="19" t="s">
        <v>1410</v>
      </c>
      <c r="B181" s="19" t="s">
        <v>1304</v>
      </c>
      <c r="C181" s="20">
        <v>1</v>
      </c>
      <c r="D181" s="21">
        <v>20.64</v>
      </c>
      <c r="E181" s="38">
        <f t="shared" si="1"/>
        <v>20.64</v>
      </c>
    </row>
    <row r="182" spans="1:5" x14ac:dyDescent="0.2">
      <c r="A182" s="19" t="s">
        <v>1411</v>
      </c>
      <c r="B182" s="19" t="s">
        <v>1304</v>
      </c>
      <c r="C182" s="20">
        <v>1</v>
      </c>
      <c r="D182" s="21">
        <v>16.09</v>
      </c>
      <c r="E182" s="38">
        <f t="shared" si="1"/>
        <v>16.09</v>
      </c>
    </row>
    <row r="183" spans="1:5" x14ac:dyDescent="0.2">
      <c r="A183" s="19" t="s">
        <v>1412</v>
      </c>
      <c r="B183" s="19" t="s">
        <v>1304</v>
      </c>
      <c r="C183" s="20">
        <v>2</v>
      </c>
      <c r="D183" s="21">
        <v>15.25</v>
      </c>
      <c r="E183" s="38">
        <f t="shared" si="1"/>
        <v>30.5</v>
      </c>
    </row>
    <row r="184" spans="1:5" x14ac:dyDescent="0.2">
      <c r="A184" s="19" t="s">
        <v>1413</v>
      </c>
      <c r="B184" s="19" t="s">
        <v>1304</v>
      </c>
      <c r="C184" s="20">
        <v>1</v>
      </c>
      <c r="D184" s="21">
        <v>44.34</v>
      </c>
      <c r="E184" s="38">
        <f t="shared" si="1"/>
        <v>44.34</v>
      </c>
    </row>
    <row r="185" spans="1:5" x14ac:dyDescent="0.2">
      <c r="A185" s="19" t="s">
        <v>1414</v>
      </c>
      <c r="B185" s="19" t="s">
        <v>1304</v>
      </c>
      <c r="C185" s="20">
        <v>3</v>
      </c>
      <c r="D185" s="21">
        <v>43.58</v>
      </c>
      <c r="E185" s="38">
        <f t="shared" si="1"/>
        <v>130.74</v>
      </c>
    </row>
    <row r="186" spans="1:5" x14ac:dyDescent="0.2">
      <c r="A186" s="19" t="s">
        <v>1415</v>
      </c>
      <c r="B186" s="19" t="s">
        <v>1304</v>
      </c>
      <c r="C186" s="20">
        <v>3</v>
      </c>
      <c r="D186" s="21">
        <v>40.729999999999997</v>
      </c>
      <c r="E186" s="38">
        <f t="shared" si="1"/>
        <v>122.19</v>
      </c>
    </row>
    <row r="187" spans="1:5" x14ac:dyDescent="0.2">
      <c r="A187" s="19" t="s">
        <v>1416</v>
      </c>
      <c r="B187" s="19" t="s">
        <v>1304</v>
      </c>
      <c r="C187" s="20">
        <v>3</v>
      </c>
      <c r="D187" s="21">
        <v>41.67</v>
      </c>
      <c r="E187" s="38">
        <f t="shared" si="1"/>
        <v>125.01</v>
      </c>
    </row>
    <row r="188" spans="1:5" x14ac:dyDescent="0.2">
      <c r="A188" s="19" t="s">
        <v>1417</v>
      </c>
      <c r="B188" s="19" t="s">
        <v>1304</v>
      </c>
      <c r="C188" s="20">
        <v>1</v>
      </c>
      <c r="D188" s="21">
        <v>62.31</v>
      </c>
      <c r="E188" s="38">
        <f t="shared" si="1"/>
        <v>62.31</v>
      </c>
    </row>
    <row r="189" spans="1:5" x14ac:dyDescent="0.2">
      <c r="A189" s="19" t="s">
        <v>1418</v>
      </c>
      <c r="B189" s="19" t="s">
        <v>1304</v>
      </c>
      <c r="C189" s="20">
        <v>2</v>
      </c>
      <c r="D189" s="21">
        <v>40</v>
      </c>
      <c r="E189" s="38">
        <f t="shared" si="1"/>
        <v>80</v>
      </c>
    </row>
    <row r="190" spans="1:5" x14ac:dyDescent="0.2">
      <c r="A190" s="19" t="s">
        <v>1419</v>
      </c>
      <c r="B190" s="19" t="s">
        <v>1304</v>
      </c>
      <c r="C190" s="20">
        <v>4</v>
      </c>
      <c r="D190" s="21">
        <v>62.31</v>
      </c>
      <c r="E190" s="38">
        <f t="shared" si="1"/>
        <v>249.24</v>
      </c>
    </row>
    <row r="191" spans="1:5" x14ac:dyDescent="0.2">
      <c r="A191" s="19" t="s">
        <v>1420</v>
      </c>
      <c r="B191" s="19" t="s">
        <v>1304</v>
      </c>
      <c r="C191" s="20">
        <v>1</v>
      </c>
      <c r="D191" s="21">
        <v>19.5</v>
      </c>
      <c r="E191" s="38">
        <f t="shared" si="1"/>
        <v>19.5</v>
      </c>
    </row>
    <row r="192" spans="1:5" x14ac:dyDescent="0.2">
      <c r="A192" s="19" t="s">
        <v>1421</v>
      </c>
      <c r="B192" s="19" t="s">
        <v>1304</v>
      </c>
      <c r="C192" s="20">
        <v>2</v>
      </c>
      <c r="D192" s="21">
        <v>51.99</v>
      </c>
      <c r="E192" s="38">
        <f t="shared" si="1"/>
        <v>103.98</v>
      </c>
    </row>
    <row r="193" spans="1:5" x14ac:dyDescent="0.2">
      <c r="A193" s="19" t="s">
        <v>1422</v>
      </c>
      <c r="B193" s="19" t="s">
        <v>1304</v>
      </c>
      <c r="C193" s="20">
        <v>2</v>
      </c>
      <c r="D193" s="21">
        <v>51.99</v>
      </c>
      <c r="E193" s="38">
        <f t="shared" si="1"/>
        <v>103.98</v>
      </c>
    </row>
    <row r="194" spans="1:5" x14ac:dyDescent="0.2">
      <c r="A194" s="19" t="s">
        <v>1423</v>
      </c>
      <c r="B194" s="19" t="s">
        <v>1304</v>
      </c>
      <c r="C194" s="20">
        <v>3</v>
      </c>
      <c r="D194" s="21">
        <v>45.49</v>
      </c>
      <c r="E194" s="38">
        <f t="shared" si="1"/>
        <v>136.47</v>
      </c>
    </row>
    <row r="195" spans="1:5" x14ac:dyDescent="0.2">
      <c r="A195" s="19" t="s">
        <v>1424</v>
      </c>
      <c r="B195" s="19" t="s">
        <v>1304</v>
      </c>
      <c r="C195" s="20">
        <v>1</v>
      </c>
      <c r="D195" s="21">
        <v>43.92</v>
      </c>
      <c r="E195" s="38">
        <f t="shared" si="1"/>
        <v>43.92</v>
      </c>
    </row>
    <row r="196" spans="1:5" x14ac:dyDescent="0.2">
      <c r="A196" s="19" t="s">
        <v>1425</v>
      </c>
      <c r="B196" s="19" t="s">
        <v>1304</v>
      </c>
      <c r="C196" s="20">
        <v>3</v>
      </c>
      <c r="D196" s="21">
        <v>36.32</v>
      </c>
      <c r="E196" s="38">
        <f t="shared" si="1"/>
        <v>108.96000000000001</v>
      </c>
    </row>
    <row r="197" spans="1:5" x14ac:dyDescent="0.2">
      <c r="A197" s="19" t="s">
        <v>1426</v>
      </c>
      <c r="B197" s="19" t="s">
        <v>1304</v>
      </c>
      <c r="C197" s="20">
        <v>3</v>
      </c>
      <c r="D197" s="21">
        <v>34.979999999999997</v>
      </c>
      <c r="E197" s="38">
        <f t="shared" si="1"/>
        <v>104.94</v>
      </c>
    </row>
    <row r="198" spans="1:5" x14ac:dyDescent="0.2">
      <c r="A198" s="19" t="s">
        <v>1427</v>
      </c>
      <c r="B198" s="19" t="s">
        <v>1304</v>
      </c>
      <c r="C198" s="20">
        <v>4</v>
      </c>
      <c r="D198" s="21">
        <v>36.32</v>
      </c>
      <c r="E198" s="38">
        <f t="shared" si="1"/>
        <v>145.28</v>
      </c>
    </row>
    <row r="199" spans="1:5" x14ac:dyDescent="0.2">
      <c r="A199" s="19" t="s">
        <v>1428</v>
      </c>
      <c r="B199" s="19" t="s">
        <v>1304</v>
      </c>
      <c r="C199" s="20">
        <v>2</v>
      </c>
      <c r="D199" s="21">
        <v>28.48</v>
      </c>
      <c r="E199" s="38">
        <f t="shared" si="1"/>
        <v>56.96</v>
      </c>
    </row>
    <row r="200" spans="1:5" x14ac:dyDescent="0.2">
      <c r="A200" s="19" t="s">
        <v>1429</v>
      </c>
      <c r="B200" s="19" t="s">
        <v>1304</v>
      </c>
      <c r="C200" s="20">
        <v>1</v>
      </c>
      <c r="D200" s="21">
        <v>14.26</v>
      </c>
      <c r="E200" s="38">
        <f t="shared" si="1"/>
        <v>14.26</v>
      </c>
    </row>
    <row r="201" spans="1:5" x14ac:dyDescent="0.2">
      <c r="A201" s="19" t="s">
        <v>1430</v>
      </c>
      <c r="B201" s="19" t="s">
        <v>1304</v>
      </c>
      <c r="C201" s="20">
        <v>2</v>
      </c>
      <c r="D201" s="21">
        <v>14.05</v>
      </c>
      <c r="E201" s="38">
        <f t="shared" si="1"/>
        <v>28.1</v>
      </c>
    </row>
    <row r="202" spans="1:5" x14ac:dyDescent="0.2">
      <c r="A202" s="19" t="s">
        <v>1431</v>
      </c>
      <c r="B202" s="19" t="s">
        <v>1304</v>
      </c>
      <c r="C202" s="20">
        <v>1</v>
      </c>
      <c r="D202" s="21">
        <v>13.87</v>
      </c>
      <c r="E202" s="38">
        <f t="shared" si="1"/>
        <v>13.87</v>
      </c>
    </row>
    <row r="203" spans="1:5" x14ac:dyDescent="0.2">
      <c r="A203" s="19" t="s">
        <v>1432</v>
      </c>
      <c r="B203" s="19" t="s">
        <v>1304</v>
      </c>
      <c r="C203" s="20">
        <v>2</v>
      </c>
      <c r="D203" s="21">
        <v>14.45</v>
      </c>
      <c r="E203" s="38">
        <f t="shared" si="1"/>
        <v>28.9</v>
      </c>
    </row>
    <row r="204" spans="1:5" x14ac:dyDescent="0.2">
      <c r="A204" s="19" t="s">
        <v>1433</v>
      </c>
      <c r="B204" s="19" t="s">
        <v>1304</v>
      </c>
      <c r="C204" s="20">
        <v>2</v>
      </c>
      <c r="D204" s="21">
        <v>15.67</v>
      </c>
      <c r="E204" s="38">
        <f t="shared" ref="E204:E248" si="2">C204*D204</f>
        <v>31.34</v>
      </c>
    </row>
    <row r="205" spans="1:5" x14ac:dyDescent="0.2">
      <c r="A205" s="19" t="s">
        <v>1434</v>
      </c>
      <c r="B205" s="19" t="s">
        <v>1304</v>
      </c>
      <c r="C205" s="20">
        <v>2</v>
      </c>
      <c r="D205" s="21">
        <v>15.48</v>
      </c>
      <c r="E205" s="38">
        <f t="shared" si="2"/>
        <v>30.96</v>
      </c>
    </row>
    <row r="206" spans="1:5" x14ac:dyDescent="0.2">
      <c r="A206" s="19" t="s">
        <v>1435</v>
      </c>
      <c r="B206" s="19" t="s">
        <v>1304</v>
      </c>
      <c r="C206" s="20">
        <v>2</v>
      </c>
      <c r="D206" s="21">
        <v>16.7</v>
      </c>
      <c r="E206" s="38">
        <f t="shared" si="2"/>
        <v>33.4</v>
      </c>
    </row>
    <row r="207" spans="1:5" x14ac:dyDescent="0.2">
      <c r="A207" s="19" t="s">
        <v>1436</v>
      </c>
      <c r="B207" s="19" t="s">
        <v>1304</v>
      </c>
      <c r="C207" s="20">
        <v>3</v>
      </c>
      <c r="D207" s="21">
        <v>16.09</v>
      </c>
      <c r="E207" s="38">
        <f t="shared" si="2"/>
        <v>48.269999999999996</v>
      </c>
    </row>
    <row r="208" spans="1:5" x14ac:dyDescent="0.2">
      <c r="A208" s="19" t="s">
        <v>1437</v>
      </c>
      <c r="B208" s="19" t="s">
        <v>1304</v>
      </c>
      <c r="C208" s="20">
        <v>2</v>
      </c>
      <c r="D208" s="21">
        <v>18.399999999999999</v>
      </c>
      <c r="E208" s="38">
        <f t="shared" si="2"/>
        <v>36.799999999999997</v>
      </c>
    </row>
    <row r="209" spans="1:5" x14ac:dyDescent="0.2">
      <c r="A209" s="19" t="s">
        <v>1438</v>
      </c>
      <c r="B209" s="19" t="s">
        <v>1304</v>
      </c>
      <c r="C209" s="20">
        <v>2</v>
      </c>
      <c r="D209" s="21">
        <v>19.2</v>
      </c>
      <c r="E209" s="38">
        <f t="shared" si="2"/>
        <v>38.4</v>
      </c>
    </row>
    <row r="210" spans="1:5" x14ac:dyDescent="0.2">
      <c r="A210" s="19" t="s">
        <v>1439</v>
      </c>
      <c r="B210" s="19" t="s">
        <v>1304</v>
      </c>
      <c r="C210" s="20">
        <v>2</v>
      </c>
      <c r="D210" s="21">
        <v>19.5</v>
      </c>
      <c r="E210" s="38">
        <f t="shared" si="2"/>
        <v>39</v>
      </c>
    </row>
    <row r="211" spans="1:5" x14ac:dyDescent="0.2">
      <c r="A211" s="19" t="s">
        <v>1440</v>
      </c>
      <c r="B211" s="19" t="s">
        <v>1304</v>
      </c>
      <c r="C211" s="20">
        <v>5</v>
      </c>
      <c r="D211" s="21">
        <v>19.5</v>
      </c>
      <c r="E211" s="38">
        <f t="shared" si="2"/>
        <v>97.5</v>
      </c>
    </row>
    <row r="212" spans="1:5" x14ac:dyDescent="0.2">
      <c r="A212" s="19" t="s">
        <v>1441</v>
      </c>
      <c r="B212" s="19" t="s">
        <v>1304</v>
      </c>
      <c r="C212" s="20">
        <v>2</v>
      </c>
      <c r="D212" s="21">
        <v>19.5</v>
      </c>
      <c r="E212" s="38">
        <f t="shared" si="2"/>
        <v>39</v>
      </c>
    </row>
    <row r="213" spans="1:5" x14ac:dyDescent="0.2">
      <c r="A213" s="19" t="s">
        <v>1442</v>
      </c>
      <c r="B213" s="19" t="s">
        <v>1304</v>
      </c>
      <c r="C213" s="20">
        <v>1</v>
      </c>
      <c r="D213" s="21">
        <v>13.69</v>
      </c>
      <c r="E213" s="38">
        <f t="shared" si="2"/>
        <v>13.69</v>
      </c>
    </row>
    <row r="214" spans="1:5" x14ac:dyDescent="0.2">
      <c r="A214" s="19" t="s">
        <v>1443</v>
      </c>
      <c r="B214" s="19" t="s">
        <v>1304</v>
      </c>
      <c r="C214" s="20">
        <v>3</v>
      </c>
      <c r="D214" s="21">
        <v>12.84</v>
      </c>
      <c r="E214" s="38">
        <f t="shared" si="2"/>
        <v>38.519999999999996</v>
      </c>
    </row>
    <row r="215" spans="1:5" x14ac:dyDescent="0.2">
      <c r="A215" s="19" t="s">
        <v>1444</v>
      </c>
      <c r="B215" s="19" t="s">
        <v>1304</v>
      </c>
      <c r="C215" s="20">
        <v>22</v>
      </c>
      <c r="D215" s="21">
        <v>12</v>
      </c>
      <c r="E215" s="38">
        <f t="shared" si="2"/>
        <v>264</v>
      </c>
    </row>
    <row r="216" spans="1:5" x14ac:dyDescent="0.2">
      <c r="A216" s="19" t="s">
        <v>1445</v>
      </c>
      <c r="B216" s="19" t="s">
        <v>1304</v>
      </c>
      <c r="C216" s="20">
        <v>3</v>
      </c>
      <c r="D216" s="21">
        <v>10.4</v>
      </c>
      <c r="E216" s="38">
        <f t="shared" si="2"/>
        <v>31.200000000000003</v>
      </c>
    </row>
    <row r="217" spans="1:5" x14ac:dyDescent="0.2">
      <c r="A217" s="19" t="s">
        <v>1446</v>
      </c>
      <c r="B217" s="19" t="s">
        <v>1304</v>
      </c>
      <c r="C217" s="20">
        <v>2</v>
      </c>
      <c r="D217" s="21">
        <v>13.46</v>
      </c>
      <c r="E217" s="38">
        <f t="shared" si="2"/>
        <v>26.92</v>
      </c>
    </row>
    <row r="218" spans="1:5" x14ac:dyDescent="0.2">
      <c r="A218" s="19" t="s">
        <v>1447</v>
      </c>
      <c r="B218" s="19" t="s">
        <v>1304</v>
      </c>
      <c r="C218" s="20">
        <v>3</v>
      </c>
      <c r="D218" s="21">
        <v>10.4</v>
      </c>
      <c r="E218" s="38">
        <f t="shared" si="2"/>
        <v>31.200000000000003</v>
      </c>
    </row>
    <row r="219" spans="1:5" x14ac:dyDescent="0.2">
      <c r="A219" s="19" t="s">
        <v>1448</v>
      </c>
      <c r="B219" s="19" t="s">
        <v>1304</v>
      </c>
      <c r="C219" s="20">
        <v>1</v>
      </c>
      <c r="D219" s="21">
        <v>62.65</v>
      </c>
      <c r="E219" s="38">
        <f t="shared" si="2"/>
        <v>62.65</v>
      </c>
    </row>
    <row r="220" spans="1:5" x14ac:dyDescent="0.2">
      <c r="A220" s="19" t="s">
        <v>1449</v>
      </c>
      <c r="B220" s="19" t="s">
        <v>1304</v>
      </c>
      <c r="C220" s="20">
        <v>2</v>
      </c>
      <c r="D220" s="21">
        <v>13.46</v>
      </c>
      <c r="E220" s="38">
        <f t="shared" si="2"/>
        <v>26.92</v>
      </c>
    </row>
    <row r="221" spans="1:5" x14ac:dyDescent="0.2">
      <c r="A221" s="19" t="s">
        <v>1450</v>
      </c>
      <c r="B221" s="19" t="s">
        <v>1304</v>
      </c>
      <c r="C221" s="20">
        <v>1</v>
      </c>
      <c r="D221" s="21">
        <v>13.2</v>
      </c>
      <c r="E221" s="38">
        <f t="shared" si="2"/>
        <v>13.2</v>
      </c>
    </row>
    <row r="222" spans="1:5" x14ac:dyDescent="0.2">
      <c r="A222" s="19" t="s">
        <v>1451</v>
      </c>
      <c r="B222" s="19" t="s">
        <v>1304</v>
      </c>
      <c r="C222" s="20">
        <v>2</v>
      </c>
      <c r="D222" s="21">
        <v>16.809999999999999</v>
      </c>
      <c r="E222" s="38">
        <f t="shared" si="2"/>
        <v>33.619999999999997</v>
      </c>
    </row>
    <row r="223" spans="1:5" x14ac:dyDescent="0.2">
      <c r="A223" s="19" t="s">
        <v>1452</v>
      </c>
      <c r="B223" s="19" t="s">
        <v>1304</v>
      </c>
      <c r="C223" s="20">
        <v>3</v>
      </c>
      <c r="D223" s="21">
        <v>12.4</v>
      </c>
      <c r="E223" s="38">
        <f t="shared" si="2"/>
        <v>37.200000000000003</v>
      </c>
    </row>
    <row r="224" spans="1:5" x14ac:dyDescent="0.2">
      <c r="A224" s="19" t="s">
        <v>1453</v>
      </c>
      <c r="B224" s="19" t="s">
        <v>1304</v>
      </c>
      <c r="C224" s="20">
        <v>2</v>
      </c>
      <c r="D224" s="21">
        <v>11.82</v>
      </c>
      <c r="E224" s="38">
        <f t="shared" si="2"/>
        <v>23.64</v>
      </c>
    </row>
    <row r="225" spans="1:5" x14ac:dyDescent="0.2">
      <c r="A225" s="19" t="s">
        <v>1454</v>
      </c>
      <c r="B225" s="19" t="s">
        <v>1304</v>
      </c>
      <c r="C225" s="20">
        <v>1</v>
      </c>
      <c r="D225" s="21">
        <v>17.510000000000002</v>
      </c>
      <c r="E225" s="38">
        <f t="shared" si="2"/>
        <v>17.510000000000002</v>
      </c>
    </row>
    <row r="226" spans="1:5" x14ac:dyDescent="0.2">
      <c r="A226" s="19" t="s">
        <v>1455</v>
      </c>
      <c r="B226" s="19" t="s">
        <v>1304</v>
      </c>
      <c r="C226" s="20">
        <v>1</v>
      </c>
      <c r="D226" s="21">
        <v>7.53</v>
      </c>
      <c r="E226" s="38">
        <f t="shared" si="2"/>
        <v>7.53</v>
      </c>
    </row>
    <row r="227" spans="1:5" x14ac:dyDescent="0.2">
      <c r="A227" s="19" t="s">
        <v>1456</v>
      </c>
      <c r="B227" s="19" t="s">
        <v>1304</v>
      </c>
      <c r="C227" s="20">
        <v>3</v>
      </c>
      <c r="D227" s="21">
        <v>17.510000000000002</v>
      </c>
      <c r="E227" s="38">
        <f t="shared" si="2"/>
        <v>52.53</v>
      </c>
    </row>
    <row r="228" spans="1:5" x14ac:dyDescent="0.2">
      <c r="A228" s="19" t="s">
        <v>1457</v>
      </c>
      <c r="B228" s="19" t="s">
        <v>1304</v>
      </c>
      <c r="C228" s="20">
        <v>17</v>
      </c>
      <c r="D228" s="21">
        <v>14.26</v>
      </c>
      <c r="E228" s="38">
        <f t="shared" si="2"/>
        <v>242.42</v>
      </c>
    </row>
    <row r="229" spans="1:5" x14ac:dyDescent="0.2">
      <c r="A229" s="19" t="s">
        <v>1458</v>
      </c>
      <c r="B229" s="19" t="s">
        <v>1304</v>
      </c>
      <c r="C229" s="20">
        <v>4</v>
      </c>
      <c r="D229" s="21">
        <v>12</v>
      </c>
      <c r="E229" s="38">
        <f t="shared" si="2"/>
        <v>48</v>
      </c>
    </row>
    <row r="230" spans="1:5" x14ac:dyDescent="0.2">
      <c r="A230" s="19" t="s">
        <v>1459</v>
      </c>
      <c r="B230" s="19" t="s">
        <v>1304</v>
      </c>
      <c r="C230" s="20">
        <v>4</v>
      </c>
      <c r="D230" s="21">
        <v>11.62</v>
      </c>
      <c r="E230" s="38">
        <f t="shared" si="2"/>
        <v>46.48</v>
      </c>
    </row>
    <row r="231" spans="1:5" x14ac:dyDescent="0.2">
      <c r="A231" s="19" t="s">
        <v>1460</v>
      </c>
      <c r="B231" s="19" t="s">
        <v>1304</v>
      </c>
      <c r="C231" s="20">
        <v>4</v>
      </c>
      <c r="D231" s="21">
        <v>13.46</v>
      </c>
      <c r="E231" s="38">
        <f t="shared" si="2"/>
        <v>53.84</v>
      </c>
    </row>
    <row r="232" spans="1:5" x14ac:dyDescent="0.2">
      <c r="A232" s="19" t="s">
        <v>1461</v>
      </c>
      <c r="B232" s="19" t="s">
        <v>1304</v>
      </c>
      <c r="C232" s="20">
        <v>1</v>
      </c>
      <c r="D232" s="21">
        <v>13.46</v>
      </c>
      <c r="E232" s="38">
        <f t="shared" si="2"/>
        <v>13.46</v>
      </c>
    </row>
    <row r="233" spans="1:5" x14ac:dyDescent="0.2">
      <c r="A233" s="19" t="s">
        <v>1462</v>
      </c>
      <c r="B233" s="19" t="s">
        <v>1304</v>
      </c>
      <c r="C233" s="20">
        <v>2</v>
      </c>
      <c r="D233" s="21">
        <v>12.8</v>
      </c>
      <c r="E233" s="38">
        <f t="shared" si="2"/>
        <v>25.6</v>
      </c>
    </row>
    <row r="234" spans="1:5" x14ac:dyDescent="0.2">
      <c r="A234" s="19" t="s">
        <v>1463</v>
      </c>
      <c r="B234" s="19" t="s">
        <v>1304</v>
      </c>
      <c r="C234" s="20">
        <v>2</v>
      </c>
      <c r="D234" s="21">
        <v>11.52</v>
      </c>
      <c r="E234" s="38">
        <f t="shared" si="2"/>
        <v>23.04</v>
      </c>
    </row>
    <row r="235" spans="1:5" x14ac:dyDescent="0.2">
      <c r="A235" s="19" t="s">
        <v>1464</v>
      </c>
      <c r="B235" s="19" t="s">
        <v>1304</v>
      </c>
      <c r="C235" s="20">
        <v>3</v>
      </c>
      <c r="D235" s="21">
        <v>12.33</v>
      </c>
      <c r="E235" s="38">
        <f t="shared" si="2"/>
        <v>36.99</v>
      </c>
    </row>
    <row r="236" spans="1:5" x14ac:dyDescent="0.2">
      <c r="A236" s="19" t="s">
        <v>1465</v>
      </c>
      <c r="B236" s="19" t="s">
        <v>1304</v>
      </c>
      <c r="C236" s="20">
        <v>3</v>
      </c>
      <c r="D236" s="21">
        <v>14.87</v>
      </c>
      <c r="E236" s="38">
        <f t="shared" si="2"/>
        <v>44.61</v>
      </c>
    </row>
    <row r="237" spans="1:5" x14ac:dyDescent="0.2">
      <c r="A237" s="19" t="s">
        <v>1466</v>
      </c>
      <c r="B237" s="19" t="s">
        <v>1304</v>
      </c>
      <c r="C237" s="20">
        <v>2</v>
      </c>
      <c r="D237" s="21">
        <v>12.4</v>
      </c>
      <c r="E237" s="38">
        <f t="shared" si="2"/>
        <v>24.8</v>
      </c>
    </row>
    <row r="238" spans="1:5" x14ac:dyDescent="0.2">
      <c r="A238" s="19" t="s">
        <v>1467</v>
      </c>
      <c r="B238" s="19" t="s">
        <v>1304</v>
      </c>
      <c r="C238" s="20">
        <v>3</v>
      </c>
      <c r="D238" s="21">
        <v>23.89</v>
      </c>
      <c r="E238" s="38">
        <f t="shared" si="2"/>
        <v>71.67</v>
      </c>
    </row>
    <row r="239" spans="1:5" x14ac:dyDescent="0.2">
      <c r="A239" s="19" t="s">
        <v>1468</v>
      </c>
      <c r="B239" s="19" t="s">
        <v>1304</v>
      </c>
      <c r="C239" s="20">
        <v>2</v>
      </c>
      <c r="D239" s="21">
        <v>9.89</v>
      </c>
      <c r="E239" s="38">
        <f t="shared" si="2"/>
        <v>19.78</v>
      </c>
    </row>
    <row r="240" spans="1:5" x14ac:dyDescent="0.2">
      <c r="A240" s="19" t="s">
        <v>1469</v>
      </c>
      <c r="B240" s="19" t="s">
        <v>1304</v>
      </c>
      <c r="C240" s="20">
        <v>4</v>
      </c>
      <c r="D240" s="21">
        <v>12</v>
      </c>
      <c r="E240" s="38">
        <f t="shared" si="2"/>
        <v>48</v>
      </c>
    </row>
    <row r="241" spans="1:5" x14ac:dyDescent="0.2">
      <c r="A241" s="19" t="s">
        <v>1470</v>
      </c>
      <c r="B241" s="19" t="s">
        <v>1304</v>
      </c>
      <c r="C241" s="20">
        <v>1</v>
      </c>
      <c r="D241" s="21">
        <v>25.12</v>
      </c>
      <c r="E241" s="38">
        <f t="shared" si="2"/>
        <v>25.12</v>
      </c>
    </row>
    <row r="242" spans="1:5" x14ac:dyDescent="0.2">
      <c r="A242" s="19" t="s">
        <v>1471</v>
      </c>
      <c r="B242" s="19" t="s">
        <v>1304</v>
      </c>
      <c r="C242" s="20">
        <v>1</v>
      </c>
      <c r="D242" s="21">
        <v>35.94</v>
      </c>
      <c r="E242" s="38">
        <f t="shared" si="2"/>
        <v>35.94</v>
      </c>
    </row>
    <row r="243" spans="1:5" x14ac:dyDescent="0.2">
      <c r="A243" s="19" t="s">
        <v>1472</v>
      </c>
      <c r="B243" s="19" t="s">
        <v>1304</v>
      </c>
      <c r="C243" s="20">
        <v>1</v>
      </c>
      <c r="D243" s="21">
        <v>31.76</v>
      </c>
      <c r="E243" s="38">
        <f t="shared" si="2"/>
        <v>31.76</v>
      </c>
    </row>
    <row r="244" spans="1:5" x14ac:dyDescent="0.2">
      <c r="A244" s="19" t="s">
        <v>78</v>
      </c>
      <c r="B244" s="19" t="s">
        <v>1304</v>
      </c>
      <c r="C244" s="20">
        <v>1</v>
      </c>
      <c r="D244" s="21">
        <v>32.94</v>
      </c>
      <c r="E244" s="38">
        <f t="shared" si="2"/>
        <v>32.94</v>
      </c>
    </row>
    <row r="245" spans="1:5" x14ac:dyDescent="0.2">
      <c r="A245" s="19" t="s">
        <v>1473</v>
      </c>
      <c r="B245" s="19" t="s">
        <v>1304</v>
      </c>
      <c r="C245" s="20">
        <v>2</v>
      </c>
      <c r="D245" s="21">
        <v>43.56</v>
      </c>
      <c r="E245" s="38">
        <f t="shared" si="2"/>
        <v>87.12</v>
      </c>
    </row>
    <row r="246" spans="1:5" x14ac:dyDescent="0.2">
      <c r="A246" s="19" t="s">
        <v>1474</v>
      </c>
      <c r="B246" s="19" t="s">
        <v>1304</v>
      </c>
      <c r="C246" s="20">
        <v>1</v>
      </c>
      <c r="D246" s="21">
        <v>17.420000000000002</v>
      </c>
      <c r="E246" s="38">
        <f t="shared" si="2"/>
        <v>17.420000000000002</v>
      </c>
    </row>
    <row r="247" spans="1:5" x14ac:dyDescent="0.2">
      <c r="A247" s="19" t="s">
        <v>1475</v>
      </c>
      <c r="B247" s="19" t="s">
        <v>1304</v>
      </c>
      <c r="C247" s="20">
        <v>2</v>
      </c>
      <c r="D247" s="21">
        <v>35.57</v>
      </c>
      <c r="E247" s="38">
        <f t="shared" si="2"/>
        <v>71.14</v>
      </c>
    </row>
    <row r="248" spans="1:5" x14ac:dyDescent="0.2">
      <c r="A248" s="29" t="s">
        <v>1476</v>
      </c>
      <c r="B248" s="29" t="s">
        <v>1477</v>
      </c>
      <c r="C248" s="30">
        <v>2</v>
      </c>
      <c r="D248" s="31">
        <v>14.57</v>
      </c>
      <c r="E248" s="44">
        <f t="shared" si="2"/>
        <v>29.14</v>
      </c>
    </row>
    <row r="249" spans="1:5" x14ac:dyDescent="0.2">
      <c r="A249" s="90" t="s">
        <v>223</v>
      </c>
      <c r="B249" s="90"/>
      <c r="C249" s="10">
        <f>SUM(C76:C248)</f>
        <v>436</v>
      </c>
      <c r="D249" s="15"/>
      <c r="E249" s="15">
        <f>SUM(E76:E248)</f>
        <v>8623.0000000000018</v>
      </c>
    </row>
    <row r="250" spans="1:5" x14ac:dyDescent="0.2">
      <c r="A250" s="90" t="s">
        <v>1478</v>
      </c>
      <c r="B250" s="90"/>
      <c r="C250" s="10">
        <f>C249+C74</f>
        <v>526</v>
      </c>
      <c r="D250" s="15"/>
      <c r="E250" s="15">
        <f>E249+E74</f>
        <v>12120.730000000003</v>
      </c>
    </row>
  </sheetData>
  <mergeCells count="3">
    <mergeCell ref="A74:B74"/>
    <mergeCell ref="A249:B249"/>
    <mergeCell ref="A250:B250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Pagina 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94"/>
  <sheetViews>
    <sheetView tabSelected="1" workbookViewId="0">
      <selection activeCell="H8" sqref="H8"/>
    </sheetView>
  </sheetViews>
  <sheetFormatPr defaultRowHeight="12.75" x14ac:dyDescent="0.2"/>
  <cols>
    <col min="1" max="1" width="11.7109375" bestFit="1" customWidth="1"/>
    <col min="2" max="2" width="8.7109375" bestFit="1" customWidth="1"/>
    <col min="3" max="3" width="35.7109375" bestFit="1" customWidth="1"/>
    <col min="4" max="4" width="11.28515625" bestFit="1" customWidth="1"/>
    <col min="5" max="5" width="14.42578125" style="35" bestFit="1" customWidth="1"/>
    <col min="6" max="6" width="9.28515625" style="35" bestFit="1" customWidth="1"/>
    <col min="7" max="7" width="11" bestFit="1" customWidth="1"/>
    <col min="8" max="8" width="10.7109375" style="35" bestFit="1" customWidth="1"/>
    <col min="9" max="9" width="15.42578125" bestFit="1" customWidth="1"/>
  </cols>
  <sheetData>
    <row r="1" spans="1:9" x14ac:dyDescent="0.2">
      <c r="A1" s="65" t="s">
        <v>0</v>
      </c>
      <c r="B1" s="65" t="s">
        <v>224</v>
      </c>
      <c r="C1" s="65" t="s">
        <v>1</v>
      </c>
      <c r="D1" s="36" t="s">
        <v>2</v>
      </c>
      <c r="E1" s="66" t="s">
        <v>3</v>
      </c>
      <c r="F1" s="66" t="s">
        <v>4</v>
      </c>
      <c r="G1" s="36"/>
      <c r="H1" s="66"/>
      <c r="I1" s="36"/>
    </row>
    <row r="2" spans="1:9" x14ac:dyDescent="0.2">
      <c r="A2" s="16" t="s">
        <v>1479</v>
      </c>
      <c r="B2" s="16" t="s">
        <v>1480</v>
      </c>
      <c r="C2" s="16" t="s">
        <v>1481</v>
      </c>
      <c r="D2" s="17">
        <v>2</v>
      </c>
      <c r="E2" s="18">
        <v>42.32</v>
      </c>
      <c r="F2" s="18">
        <v>84.64</v>
      </c>
    </row>
    <row r="3" spans="1:9" x14ac:dyDescent="0.2">
      <c r="A3" s="19" t="s">
        <v>1482</v>
      </c>
      <c r="B3" s="19" t="s">
        <v>1480</v>
      </c>
      <c r="C3" s="19" t="s">
        <v>1481</v>
      </c>
      <c r="D3" s="20">
        <v>2</v>
      </c>
      <c r="E3" s="21">
        <v>13.03</v>
      </c>
      <c r="F3" s="21">
        <v>26.06</v>
      </c>
    </row>
    <row r="4" spans="1:9" x14ac:dyDescent="0.2">
      <c r="A4" s="19" t="s">
        <v>1483</v>
      </c>
      <c r="B4" s="19" t="s">
        <v>1480</v>
      </c>
      <c r="C4" s="19" t="s">
        <v>1481</v>
      </c>
      <c r="D4" s="20">
        <v>2</v>
      </c>
      <c r="E4" s="21">
        <v>29.06</v>
      </c>
      <c r="F4" s="21">
        <v>58.12</v>
      </c>
    </row>
    <row r="5" spans="1:9" x14ac:dyDescent="0.2">
      <c r="A5" s="19" t="s">
        <v>1484</v>
      </c>
      <c r="B5" s="19" t="s">
        <v>1480</v>
      </c>
      <c r="C5" s="19" t="s">
        <v>1481</v>
      </c>
      <c r="D5" s="20">
        <v>2</v>
      </c>
      <c r="E5" s="21">
        <v>19.989999999999998</v>
      </c>
      <c r="F5" s="21">
        <v>39.979999999999997</v>
      </c>
    </row>
    <row r="6" spans="1:9" x14ac:dyDescent="0.2">
      <c r="A6" s="19" t="s">
        <v>1485</v>
      </c>
      <c r="B6" s="19" t="s">
        <v>1480</v>
      </c>
      <c r="C6" s="19" t="s">
        <v>1481</v>
      </c>
      <c r="D6" s="20">
        <v>2</v>
      </c>
      <c r="E6" s="21">
        <v>32.369999999999997</v>
      </c>
      <c r="F6" s="21">
        <v>64.739999999999995</v>
      </c>
    </row>
    <row r="7" spans="1:9" x14ac:dyDescent="0.2">
      <c r="A7" s="19" t="s">
        <v>1486</v>
      </c>
      <c r="B7" s="19" t="s">
        <v>1480</v>
      </c>
      <c r="C7" s="19" t="s">
        <v>1481</v>
      </c>
      <c r="D7" s="20">
        <v>1</v>
      </c>
      <c r="E7" s="21">
        <v>23.22</v>
      </c>
      <c r="F7" s="21">
        <v>23.22</v>
      </c>
    </row>
    <row r="8" spans="1:9" x14ac:dyDescent="0.2">
      <c r="A8" s="19" t="s">
        <v>1487</v>
      </c>
      <c r="B8" s="19" t="s">
        <v>1480</v>
      </c>
      <c r="C8" s="19" t="s">
        <v>1481</v>
      </c>
      <c r="D8" s="20">
        <v>2</v>
      </c>
      <c r="E8" s="21">
        <v>31.71</v>
      </c>
      <c r="F8" s="21">
        <v>63.42</v>
      </c>
    </row>
    <row r="9" spans="1:9" x14ac:dyDescent="0.2">
      <c r="A9" s="19" t="s">
        <v>1488</v>
      </c>
      <c r="B9" s="19" t="s">
        <v>1480</v>
      </c>
      <c r="C9" s="19" t="s">
        <v>1481</v>
      </c>
      <c r="D9" s="20">
        <v>1</v>
      </c>
      <c r="E9" s="21">
        <v>21.3</v>
      </c>
      <c r="F9" s="21">
        <v>21.3</v>
      </c>
    </row>
    <row r="10" spans="1:9" x14ac:dyDescent="0.2">
      <c r="A10" s="19" t="s">
        <v>1489</v>
      </c>
      <c r="B10" s="19" t="s">
        <v>1480</v>
      </c>
      <c r="C10" s="19" t="s">
        <v>1481</v>
      </c>
      <c r="D10" s="20">
        <v>1</v>
      </c>
      <c r="E10" s="21">
        <v>22.18</v>
      </c>
      <c r="F10" s="21">
        <v>22.18</v>
      </c>
    </row>
    <row r="11" spans="1:9" x14ac:dyDescent="0.2">
      <c r="A11" s="19" t="s">
        <v>1490</v>
      </c>
      <c r="B11" s="19" t="s">
        <v>1480</v>
      </c>
      <c r="C11" s="19" t="s">
        <v>1481</v>
      </c>
      <c r="D11" s="20">
        <v>1</v>
      </c>
      <c r="E11" s="21">
        <v>22.18</v>
      </c>
      <c r="F11" s="21">
        <v>22.18</v>
      </c>
    </row>
    <row r="12" spans="1:9" x14ac:dyDescent="0.2">
      <c r="A12" s="19" t="s">
        <v>1491</v>
      </c>
      <c r="B12" s="19" t="s">
        <v>1480</v>
      </c>
      <c r="C12" s="19" t="s">
        <v>1481</v>
      </c>
      <c r="D12" s="20">
        <v>2</v>
      </c>
      <c r="E12" s="21">
        <v>15.41</v>
      </c>
      <c r="F12" s="21">
        <v>30.82</v>
      </c>
    </row>
    <row r="13" spans="1:9" x14ac:dyDescent="0.2">
      <c r="A13" s="19" t="s">
        <v>1492</v>
      </c>
      <c r="B13" s="19" t="s">
        <v>1480</v>
      </c>
      <c r="C13" s="19" t="s">
        <v>1481</v>
      </c>
      <c r="D13" s="20">
        <v>1</v>
      </c>
      <c r="E13" s="21">
        <v>57.37</v>
      </c>
      <c r="F13" s="21">
        <v>57.37</v>
      </c>
    </row>
    <row r="14" spans="1:9" x14ac:dyDescent="0.2">
      <c r="A14" s="19" t="s">
        <v>1493</v>
      </c>
      <c r="B14" s="19" t="s">
        <v>1480</v>
      </c>
      <c r="C14" s="19" t="s">
        <v>1481</v>
      </c>
      <c r="D14" s="20">
        <v>1</v>
      </c>
      <c r="E14" s="21">
        <v>36.93</v>
      </c>
      <c r="F14" s="21">
        <v>36.93</v>
      </c>
    </row>
    <row r="15" spans="1:9" x14ac:dyDescent="0.2">
      <c r="A15" s="19" t="s">
        <v>1494</v>
      </c>
      <c r="B15" s="19" t="s">
        <v>1480</v>
      </c>
      <c r="C15" s="19" t="s">
        <v>1481</v>
      </c>
      <c r="D15" s="20">
        <v>1</v>
      </c>
      <c r="E15" s="21">
        <v>28.4</v>
      </c>
      <c r="F15" s="21">
        <v>28.4</v>
      </c>
    </row>
    <row r="16" spans="1:9" x14ac:dyDescent="0.2">
      <c r="A16" s="19" t="s">
        <v>1495</v>
      </c>
      <c r="B16" s="19" t="s">
        <v>1480</v>
      </c>
      <c r="C16" s="19" t="s">
        <v>1481</v>
      </c>
      <c r="D16" s="20">
        <v>2</v>
      </c>
      <c r="E16" s="21">
        <v>21.84</v>
      </c>
      <c r="F16" s="21">
        <v>43.68</v>
      </c>
    </row>
    <row r="17" spans="1:6" x14ac:dyDescent="0.2">
      <c r="A17" s="19" t="s">
        <v>1496</v>
      </c>
      <c r="B17" s="19" t="s">
        <v>1480</v>
      </c>
      <c r="C17" s="19" t="s">
        <v>1481</v>
      </c>
      <c r="D17" s="20">
        <v>1</v>
      </c>
      <c r="E17" s="21">
        <v>14.7</v>
      </c>
      <c r="F17" s="21">
        <v>14.7</v>
      </c>
    </row>
    <row r="18" spans="1:6" x14ac:dyDescent="0.2">
      <c r="A18" s="19" t="s">
        <v>1497</v>
      </c>
      <c r="B18" s="19" t="s">
        <v>1480</v>
      </c>
      <c r="C18" s="19" t="s">
        <v>1481</v>
      </c>
      <c r="D18" s="20">
        <v>2</v>
      </c>
      <c r="E18" s="21">
        <v>24.35</v>
      </c>
      <c r="F18" s="21">
        <v>48.7</v>
      </c>
    </row>
    <row r="19" spans="1:6" x14ac:dyDescent="0.2">
      <c r="A19" s="19" t="s">
        <v>1498</v>
      </c>
      <c r="B19" s="19" t="s">
        <v>1480</v>
      </c>
      <c r="C19" s="19" t="s">
        <v>1481</v>
      </c>
      <c r="D19" s="20">
        <v>1</v>
      </c>
      <c r="E19" s="21">
        <v>34.049999999999997</v>
      </c>
      <c r="F19" s="21">
        <v>34.049999999999997</v>
      </c>
    </row>
    <row r="20" spans="1:6" x14ac:dyDescent="0.2">
      <c r="A20" s="19" t="s">
        <v>1499</v>
      </c>
      <c r="B20" s="19" t="s">
        <v>1480</v>
      </c>
      <c r="C20" s="19" t="s">
        <v>1481</v>
      </c>
      <c r="D20" s="20">
        <v>1</v>
      </c>
      <c r="E20" s="21">
        <v>16.37</v>
      </c>
      <c r="F20" s="21">
        <v>16.37</v>
      </c>
    </row>
    <row r="21" spans="1:6" x14ac:dyDescent="0.2">
      <c r="A21" s="19" t="s">
        <v>1500</v>
      </c>
      <c r="B21" s="19" t="s">
        <v>1480</v>
      </c>
      <c r="C21" s="19" t="s">
        <v>1481</v>
      </c>
      <c r="D21" s="20">
        <v>1</v>
      </c>
      <c r="E21" s="21">
        <v>23.57</v>
      </c>
      <c r="F21" s="21">
        <v>23.57</v>
      </c>
    </row>
    <row r="22" spans="1:6" x14ac:dyDescent="0.2">
      <c r="A22" s="19" t="s">
        <v>1501</v>
      </c>
      <c r="B22" s="19" t="s">
        <v>1480</v>
      </c>
      <c r="C22" s="19" t="s">
        <v>1481</v>
      </c>
      <c r="D22" s="20">
        <v>1</v>
      </c>
      <c r="E22" s="21">
        <v>24.6</v>
      </c>
      <c r="F22" s="21">
        <v>24.6</v>
      </c>
    </row>
    <row r="23" spans="1:6" x14ac:dyDescent="0.2">
      <c r="A23" s="19" t="s">
        <v>1502</v>
      </c>
      <c r="B23" s="19" t="s">
        <v>1480</v>
      </c>
      <c r="C23" s="19" t="s">
        <v>1481</v>
      </c>
      <c r="D23" s="20">
        <v>1</v>
      </c>
      <c r="E23" s="21">
        <v>14.8</v>
      </c>
      <c r="F23" s="21">
        <v>14.8</v>
      </c>
    </row>
    <row r="24" spans="1:6" x14ac:dyDescent="0.2">
      <c r="A24" s="19" t="s">
        <v>1503</v>
      </c>
      <c r="B24" s="19" t="s">
        <v>1480</v>
      </c>
      <c r="C24" s="19" t="s">
        <v>1481</v>
      </c>
      <c r="D24" s="20">
        <v>1</v>
      </c>
      <c r="E24" s="21">
        <v>50.91</v>
      </c>
      <c r="F24" s="21">
        <v>50.91</v>
      </c>
    </row>
    <row r="25" spans="1:6" x14ac:dyDescent="0.2">
      <c r="A25" s="19" t="s">
        <v>1504</v>
      </c>
      <c r="B25" s="19" t="s">
        <v>1480</v>
      </c>
      <c r="C25" s="19" t="s">
        <v>1481</v>
      </c>
      <c r="D25" s="20">
        <v>1</v>
      </c>
      <c r="E25" s="21">
        <v>33.35</v>
      </c>
      <c r="F25" s="21">
        <v>33.35</v>
      </c>
    </row>
    <row r="26" spans="1:6" x14ac:dyDescent="0.2">
      <c r="A26" s="19" t="s">
        <v>1505</v>
      </c>
      <c r="B26" s="19" t="s">
        <v>1480</v>
      </c>
      <c r="C26" s="19" t="s">
        <v>1481</v>
      </c>
      <c r="D26" s="20">
        <v>1</v>
      </c>
      <c r="E26" s="21">
        <v>21.06</v>
      </c>
      <c r="F26" s="21">
        <v>21.06</v>
      </c>
    </row>
    <row r="27" spans="1:6" x14ac:dyDescent="0.2">
      <c r="A27" s="19" t="s">
        <v>1506</v>
      </c>
      <c r="B27" s="19" t="s">
        <v>1480</v>
      </c>
      <c r="C27" s="19" t="s">
        <v>1481</v>
      </c>
      <c r="D27" s="20">
        <v>1</v>
      </c>
      <c r="E27" s="21">
        <v>21.06</v>
      </c>
      <c r="F27" s="21">
        <v>21.06</v>
      </c>
    </row>
    <row r="28" spans="1:6" x14ac:dyDescent="0.2">
      <c r="A28" s="19" t="s">
        <v>1507</v>
      </c>
      <c r="B28" s="19" t="s">
        <v>1480</v>
      </c>
      <c r="C28" s="19" t="s">
        <v>1481</v>
      </c>
      <c r="D28" s="20">
        <v>2</v>
      </c>
      <c r="E28" s="21">
        <v>17</v>
      </c>
      <c r="F28" s="21">
        <v>34</v>
      </c>
    </row>
    <row r="29" spans="1:6" x14ac:dyDescent="0.2">
      <c r="A29" s="19" t="s">
        <v>1508</v>
      </c>
      <c r="B29" s="19" t="s">
        <v>1480</v>
      </c>
      <c r="C29" s="19" t="s">
        <v>1481</v>
      </c>
      <c r="D29" s="20">
        <v>1</v>
      </c>
      <c r="E29" s="21">
        <v>46.8</v>
      </c>
      <c r="F29" s="21">
        <v>46.8</v>
      </c>
    </row>
    <row r="30" spans="1:6" x14ac:dyDescent="0.2">
      <c r="A30" s="19" t="s">
        <v>1509</v>
      </c>
      <c r="B30" s="19" t="s">
        <v>1480</v>
      </c>
      <c r="C30" s="19" t="s">
        <v>1481</v>
      </c>
      <c r="D30" s="20">
        <v>1</v>
      </c>
      <c r="E30" s="21">
        <v>26.87</v>
      </c>
      <c r="F30" s="21">
        <v>26.87</v>
      </c>
    </row>
    <row r="31" spans="1:6" x14ac:dyDescent="0.2">
      <c r="A31" s="19" t="s">
        <v>1510</v>
      </c>
      <c r="B31" s="19" t="s">
        <v>1480</v>
      </c>
      <c r="C31" s="19" t="s">
        <v>1481</v>
      </c>
      <c r="D31" s="20">
        <v>1</v>
      </c>
      <c r="E31" s="21">
        <v>36.29</v>
      </c>
      <c r="F31" s="21">
        <v>36.29</v>
      </c>
    </row>
    <row r="32" spans="1:6" x14ac:dyDescent="0.2">
      <c r="A32" s="19" t="s">
        <v>1511</v>
      </c>
      <c r="B32" s="19" t="s">
        <v>1480</v>
      </c>
      <c r="C32" s="19" t="s">
        <v>1481</v>
      </c>
      <c r="D32" s="20">
        <v>1</v>
      </c>
      <c r="E32" s="21">
        <v>22.85</v>
      </c>
      <c r="F32" s="21">
        <v>22.85</v>
      </c>
    </row>
    <row r="33" spans="1:6" x14ac:dyDescent="0.2">
      <c r="A33" s="19" t="s">
        <v>1512</v>
      </c>
      <c r="B33" s="19" t="s">
        <v>1480</v>
      </c>
      <c r="C33" s="19" t="s">
        <v>1481</v>
      </c>
      <c r="D33" s="20">
        <v>1</v>
      </c>
      <c r="E33" s="21">
        <v>37.92</v>
      </c>
      <c r="F33" s="21">
        <v>37.92</v>
      </c>
    </row>
    <row r="34" spans="1:6" x14ac:dyDescent="0.2">
      <c r="A34" s="19" t="s">
        <v>1513</v>
      </c>
      <c r="B34" s="19" t="s">
        <v>1480</v>
      </c>
      <c r="C34" s="19" t="s">
        <v>1481</v>
      </c>
      <c r="D34" s="20">
        <v>1</v>
      </c>
      <c r="E34" s="21">
        <v>21.06</v>
      </c>
      <c r="F34" s="21">
        <v>21.06</v>
      </c>
    </row>
    <row r="35" spans="1:6" x14ac:dyDescent="0.2">
      <c r="A35" s="19" t="s">
        <v>1514</v>
      </c>
      <c r="B35" s="19" t="s">
        <v>1480</v>
      </c>
      <c r="C35" s="19" t="s">
        <v>1481</v>
      </c>
      <c r="D35" s="20">
        <v>1</v>
      </c>
      <c r="E35" s="21">
        <v>25.28</v>
      </c>
      <c r="F35" s="21">
        <v>25.28</v>
      </c>
    </row>
    <row r="36" spans="1:6" x14ac:dyDescent="0.2">
      <c r="A36" s="19" t="s">
        <v>1515</v>
      </c>
      <c r="B36" s="19" t="s">
        <v>1480</v>
      </c>
      <c r="C36" s="19" t="s">
        <v>1481</v>
      </c>
      <c r="D36" s="20">
        <v>1</v>
      </c>
      <c r="E36" s="21">
        <v>31.06</v>
      </c>
      <c r="F36" s="21">
        <v>31.06</v>
      </c>
    </row>
    <row r="37" spans="1:6" x14ac:dyDescent="0.2">
      <c r="A37" s="19" t="s">
        <v>1516</v>
      </c>
      <c r="B37" s="19" t="s">
        <v>1480</v>
      </c>
      <c r="C37" s="19" t="s">
        <v>1481</v>
      </c>
      <c r="D37" s="20">
        <v>2</v>
      </c>
      <c r="E37" s="21">
        <v>37.65</v>
      </c>
      <c r="F37" s="21">
        <v>75.3</v>
      </c>
    </row>
    <row r="38" spans="1:6" x14ac:dyDescent="0.2">
      <c r="A38" s="19" t="s">
        <v>1517</v>
      </c>
      <c r="B38" s="19" t="s">
        <v>1480</v>
      </c>
      <c r="C38" s="19" t="s">
        <v>1481</v>
      </c>
      <c r="D38" s="20">
        <v>1</v>
      </c>
      <c r="E38" s="21">
        <v>16.399999999999999</v>
      </c>
      <c r="F38" s="21">
        <v>16.399999999999999</v>
      </c>
    </row>
    <row r="39" spans="1:6" x14ac:dyDescent="0.2">
      <c r="A39" s="19" t="s">
        <v>1518</v>
      </c>
      <c r="B39" s="19" t="s">
        <v>1480</v>
      </c>
      <c r="C39" s="19" t="s">
        <v>1481</v>
      </c>
      <c r="D39" s="20">
        <v>1</v>
      </c>
      <c r="E39" s="21">
        <v>27.9</v>
      </c>
      <c r="F39" s="21">
        <v>27.9</v>
      </c>
    </row>
    <row r="40" spans="1:6" x14ac:dyDescent="0.2">
      <c r="A40" s="19" t="s">
        <v>1519</v>
      </c>
      <c r="B40" s="19" t="s">
        <v>1480</v>
      </c>
      <c r="C40" s="19" t="s">
        <v>1481</v>
      </c>
      <c r="D40" s="20">
        <v>2</v>
      </c>
      <c r="E40" s="21">
        <v>20.12</v>
      </c>
      <c r="F40" s="21">
        <v>40.24</v>
      </c>
    </row>
    <row r="41" spans="1:6" x14ac:dyDescent="0.2">
      <c r="A41" s="19" t="s">
        <v>1520</v>
      </c>
      <c r="B41" s="19" t="s">
        <v>1480</v>
      </c>
      <c r="C41" s="19" t="s">
        <v>1481</v>
      </c>
      <c r="D41" s="20">
        <v>2</v>
      </c>
      <c r="E41" s="21">
        <v>20.12</v>
      </c>
      <c r="F41" s="21">
        <v>40.24</v>
      </c>
    </row>
    <row r="42" spans="1:6" x14ac:dyDescent="0.2">
      <c r="A42" s="19" t="s">
        <v>1521</v>
      </c>
      <c r="B42" s="19" t="s">
        <v>1480</v>
      </c>
      <c r="C42" s="19" t="s">
        <v>1481</v>
      </c>
      <c r="D42" s="20">
        <v>4</v>
      </c>
      <c r="E42" s="21">
        <v>31.2</v>
      </c>
      <c r="F42" s="21">
        <v>124.8</v>
      </c>
    </row>
    <row r="43" spans="1:6" x14ac:dyDescent="0.2">
      <c r="A43" s="19" t="s">
        <v>1522</v>
      </c>
      <c r="B43" s="19" t="s">
        <v>1480</v>
      </c>
      <c r="C43" s="19" t="s">
        <v>1481</v>
      </c>
      <c r="D43" s="20">
        <v>4</v>
      </c>
      <c r="E43" s="21">
        <v>31.36</v>
      </c>
      <c r="F43" s="21">
        <v>125.44</v>
      </c>
    </row>
    <row r="44" spans="1:6" x14ac:dyDescent="0.2">
      <c r="A44" s="19" t="s">
        <v>1523</v>
      </c>
      <c r="B44" s="19" t="s">
        <v>1480</v>
      </c>
      <c r="C44" s="19" t="s">
        <v>1481</v>
      </c>
      <c r="D44" s="20">
        <v>1</v>
      </c>
      <c r="E44" s="21">
        <v>37.5</v>
      </c>
      <c r="F44" s="21">
        <v>37.5</v>
      </c>
    </row>
    <row r="45" spans="1:6" x14ac:dyDescent="0.2">
      <c r="A45" s="19" t="s">
        <v>1524</v>
      </c>
      <c r="B45" s="19" t="s">
        <v>1480</v>
      </c>
      <c r="C45" s="19" t="s">
        <v>1481</v>
      </c>
      <c r="D45" s="20">
        <v>2</v>
      </c>
      <c r="E45" s="21">
        <v>74.760000000000005</v>
      </c>
      <c r="F45" s="21">
        <v>149.52000000000001</v>
      </c>
    </row>
    <row r="46" spans="1:6" x14ac:dyDescent="0.2">
      <c r="A46" s="19" t="s">
        <v>1525</v>
      </c>
      <c r="B46" s="19" t="s">
        <v>1480</v>
      </c>
      <c r="C46" s="19" t="s">
        <v>1481</v>
      </c>
      <c r="D46" s="20">
        <v>3</v>
      </c>
      <c r="E46" s="21">
        <v>30.85</v>
      </c>
      <c r="F46" s="21">
        <v>92.55</v>
      </c>
    </row>
    <row r="47" spans="1:6" x14ac:dyDescent="0.2">
      <c r="A47" s="19" t="s">
        <v>1526</v>
      </c>
      <c r="B47" s="19" t="s">
        <v>1480</v>
      </c>
      <c r="C47" s="19" t="s">
        <v>1481</v>
      </c>
      <c r="D47" s="20">
        <v>1</v>
      </c>
      <c r="E47" s="21">
        <v>41.69</v>
      </c>
      <c r="F47" s="21">
        <v>41.69</v>
      </c>
    </row>
    <row r="48" spans="1:6" x14ac:dyDescent="0.2">
      <c r="A48" s="19" t="s">
        <v>1527</v>
      </c>
      <c r="B48" s="19" t="s">
        <v>1480</v>
      </c>
      <c r="C48" s="19" t="s">
        <v>1481</v>
      </c>
      <c r="D48" s="20">
        <v>2</v>
      </c>
      <c r="E48" s="21">
        <v>35.33</v>
      </c>
      <c r="F48" s="21">
        <v>70.66</v>
      </c>
    </row>
    <row r="49" spans="1:6" x14ac:dyDescent="0.2">
      <c r="A49" s="19" t="s">
        <v>1528</v>
      </c>
      <c r="B49" s="19" t="s">
        <v>1480</v>
      </c>
      <c r="C49" s="19" t="s">
        <v>1481</v>
      </c>
      <c r="D49" s="20">
        <v>2</v>
      </c>
      <c r="E49" s="21">
        <v>40.49</v>
      </c>
      <c r="F49" s="21">
        <v>80.98</v>
      </c>
    </row>
    <row r="50" spans="1:6" x14ac:dyDescent="0.2">
      <c r="A50" s="19" t="s">
        <v>1529</v>
      </c>
      <c r="B50" s="19" t="s">
        <v>1480</v>
      </c>
      <c r="C50" s="19" t="s">
        <v>1481</v>
      </c>
      <c r="D50" s="20">
        <v>2</v>
      </c>
      <c r="E50" s="21">
        <v>39.24</v>
      </c>
      <c r="F50" s="21">
        <v>78.48</v>
      </c>
    </row>
    <row r="51" spans="1:6" x14ac:dyDescent="0.2">
      <c r="A51" s="19" t="s">
        <v>1530</v>
      </c>
      <c r="B51" s="19" t="s">
        <v>1480</v>
      </c>
      <c r="C51" s="19" t="s">
        <v>1481</v>
      </c>
      <c r="D51" s="20">
        <v>1</v>
      </c>
      <c r="E51" s="21">
        <v>50.66</v>
      </c>
      <c r="F51" s="21">
        <v>50.66</v>
      </c>
    </row>
    <row r="52" spans="1:6" x14ac:dyDescent="0.2">
      <c r="A52" s="19" t="s">
        <v>1531</v>
      </c>
      <c r="B52" s="19" t="s">
        <v>1480</v>
      </c>
      <c r="C52" s="19" t="s">
        <v>1481</v>
      </c>
      <c r="D52" s="20">
        <v>1</v>
      </c>
      <c r="E52" s="21">
        <v>34.630000000000003</v>
      </c>
      <c r="F52" s="21">
        <v>34.630000000000003</v>
      </c>
    </row>
    <row r="53" spans="1:6" x14ac:dyDescent="0.2">
      <c r="A53" s="19" t="s">
        <v>1532</v>
      </c>
      <c r="B53" s="19" t="s">
        <v>1480</v>
      </c>
      <c r="C53" s="19" t="s">
        <v>1481</v>
      </c>
      <c r="D53" s="20">
        <v>3</v>
      </c>
      <c r="E53" s="21">
        <v>15.12</v>
      </c>
      <c r="F53" s="21">
        <v>45.36</v>
      </c>
    </row>
    <row r="54" spans="1:6" x14ac:dyDescent="0.2">
      <c r="A54" s="19" t="s">
        <v>1533</v>
      </c>
      <c r="B54" s="19" t="s">
        <v>1480</v>
      </c>
      <c r="C54" s="19" t="s">
        <v>1481</v>
      </c>
      <c r="D54" s="20">
        <v>1</v>
      </c>
      <c r="E54" s="21">
        <v>57.74</v>
      </c>
      <c r="F54" s="21">
        <v>57.74</v>
      </c>
    </row>
    <row r="55" spans="1:6" x14ac:dyDescent="0.2">
      <c r="A55" s="19" t="s">
        <v>1534</v>
      </c>
      <c r="B55" s="19" t="s">
        <v>1480</v>
      </c>
      <c r="C55" s="19" t="s">
        <v>1481</v>
      </c>
      <c r="D55" s="20">
        <v>1</v>
      </c>
      <c r="E55" s="21">
        <v>41.81</v>
      </c>
      <c r="F55" s="21">
        <v>41.81</v>
      </c>
    </row>
    <row r="56" spans="1:6" x14ac:dyDescent="0.2">
      <c r="A56" s="19" t="s">
        <v>1535</v>
      </c>
      <c r="B56" s="19" t="s">
        <v>1480</v>
      </c>
      <c r="C56" s="19" t="s">
        <v>1481</v>
      </c>
      <c r="D56" s="20">
        <v>2</v>
      </c>
      <c r="E56" s="21">
        <v>35.92</v>
      </c>
      <c r="F56" s="21">
        <v>71.84</v>
      </c>
    </row>
    <row r="57" spans="1:6" x14ac:dyDescent="0.2">
      <c r="A57" s="19" t="s">
        <v>1536</v>
      </c>
      <c r="B57" s="19" t="s">
        <v>1480</v>
      </c>
      <c r="C57" s="19" t="s">
        <v>1481</v>
      </c>
      <c r="D57" s="20">
        <v>2</v>
      </c>
      <c r="E57" s="21">
        <v>61.05</v>
      </c>
      <c r="F57" s="21">
        <v>122.1</v>
      </c>
    </row>
    <row r="58" spans="1:6" x14ac:dyDescent="0.2">
      <c r="A58" s="19" t="s">
        <v>1537</v>
      </c>
      <c r="B58" s="19" t="s">
        <v>1480</v>
      </c>
      <c r="C58" s="19" t="s">
        <v>1481</v>
      </c>
      <c r="D58" s="20">
        <v>2</v>
      </c>
      <c r="E58" s="21">
        <v>28.9</v>
      </c>
      <c r="F58" s="21">
        <v>57.8</v>
      </c>
    </row>
    <row r="59" spans="1:6" x14ac:dyDescent="0.2">
      <c r="A59" s="19" t="s">
        <v>1538</v>
      </c>
      <c r="B59" s="19" t="s">
        <v>1480</v>
      </c>
      <c r="C59" s="19" t="s">
        <v>1539</v>
      </c>
      <c r="D59" s="20">
        <v>1</v>
      </c>
      <c r="E59" s="21">
        <v>38.82</v>
      </c>
      <c r="F59" s="21">
        <v>38.82</v>
      </c>
    </row>
    <row r="60" spans="1:6" x14ac:dyDescent="0.2">
      <c r="A60" s="19" t="s">
        <v>1540</v>
      </c>
      <c r="B60" s="19" t="s">
        <v>1480</v>
      </c>
      <c r="C60" s="19" t="s">
        <v>1481</v>
      </c>
      <c r="D60" s="20">
        <v>2</v>
      </c>
      <c r="E60" s="21">
        <v>24.75</v>
      </c>
      <c r="F60" s="21">
        <v>49.5</v>
      </c>
    </row>
    <row r="61" spans="1:6" x14ac:dyDescent="0.2">
      <c r="A61" s="19" t="s">
        <v>1541</v>
      </c>
      <c r="B61" s="19" t="s">
        <v>1480</v>
      </c>
      <c r="C61" s="19" t="s">
        <v>1481</v>
      </c>
      <c r="D61" s="20">
        <v>2</v>
      </c>
      <c r="E61" s="21">
        <v>86.06</v>
      </c>
      <c r="F61" s="21">
        <v>172.12</v>
      </c>
    </row>
    <row r="62" spans="1:6" x14ac:dyDescent="0.2">
      <c r="A62" s="19" t="s">
        <v>1542</v>
      </c>
      <c r="B62" s="19" t="s">
        <v>1480</v>
      </c>
      <c r="C62" s="19" t="s">
        <v>1481</v>
      </c>
      <c r="D62" s="20">
        <v>1</v>
      </c>
      <c r="E62" s="21">
        <v>32.979999999999997</v>
      </c>
      <c r="F62" s="21">
        <v>32.979999999999997</v>
      </c>
    </row>
    <row r="63" spans="1:6" x14ac:dyDescent="0.2">
      <c r="A63" s="19" t="s">
        <v>1543</v>
      </c>
      <c r="B63" s="19" t="s">
        <v>1480</v>
      </c>
      <c r="C63" s="19" t="s">
        <v>1481</v>
      </c>
      <c r="D63" s="20">
        <v>1</v>
      </c>
      <c r="E63" s="21">
        <v>56.58</v>
      </c>
      <c r="F63" s="21">
        <v>56.58</v>
      </c>
    </row>
    <row r="64" spans="1:6" x14ac:dyDescent="0.2">
      <c r="A64" s="19" t="s">
        <v>1544</v>
      </c>
      <c r="B64" s="19" t="s">
        <v>1480</v>
      </c>
      <c r="C64" s="19" t="s">
        <v>1545</v>
      </c>
      <c r="D64" s="20">
        <v>2</v>
      </c>
      <c r="E64" s="21">
        <v>17.28</v>
      </c>
      <c r="F64" s="21">
        <v>34.56</v>
      </c>
    </row>
    <row r="65" spans="1:6" x14ac:dyDescent="0.2">
      <c r="A65" s="19" t="s">
        <v>1546</v>
      </c>
      <c r="B65" s="19" t="s">
        <v>1480</v>
      </c>
      <c r="C65" s="19" t="s">
        <v>1481</v>
      </c>
      <c r="D65" s="20">
        <v>2</v>
      </c>
      <c r="E65" s="21">
        <v>19.87</v>
      </c>
      <c r="F65" s="21">
        <v>39.74</v>
      </c>
    </row>
    <row r="66" spans="1:6" x14ac:dyDescent="0.2">
      <c r="A66" s="19" t="s">
        <v>1547</v>
      </c>
      <c r="B66" s="19" t="s">
        <v>1480</v>
      </c>
      <c r="C66" s="19" t="s">
        <v>1481</v>
      </c>
      <c r="D66" s="20">
        <v>1</v>
      </c>
      <c r="E66" s="21">
        <v>42.7</v>
      </c>
      <c r="F66" s="21">
        <v>42.7</v>
      </c>
    </row>
    <row r="67" spans="1:6" x14ac:dyDescent="0.2">
      <c r="A67" s="19" t="s">
        <v>1548</v>
      </c>
      <c r="B67" s="19" t="s">
        <v>1480</v>
      </c>
      <c r="C67" s="19" t="s">
        <v>1481</v>
      </c>
      <c r="D67" s="20">
        <v>1</v>
      </c>
      <c r="E67" s="21">
        <v>13.95</v>
      </c>
      <c r="F67" s="21">
        <v>13.95</v>
      </c>
    </row>
    <row r="68" spans="1:6" x14ac:dyDescent="0.2">
      <c r="A68" s="19" t="s">
        <v>1549</v>
      </c>
      <c r="B68" s="19" t="s">
        <v>1480</v>
      </c>
      <c r="C68" s="19" t="s">
        <v>1481</v>
      </c>
      <c r="D68" s="20">
        <v>1</v>
      </c>
      <c r="E68" s="21">
        <v>30.21</v>
      </c>
      <c r="F68" s="21">
        <v>30.21</v>
      </c>
    </row>
    <row r="69" spans="1:6" x14ac:dyDescent="0.2">
      <c r="A69" s="19" t="s">
        <v>1550</v>
      </c>
      <c r="B69" s="19" t="s">
        <v>1480</v>
      </c>
      <c r="C69" s="19" t="s">
        <v>1481</v>
      </c>
      <c r="D69" s="20">
        <v>2</v>
      </c>
      <c r="E69" s="21">
        <v>55.72</v>
      </c>
      <c r="F69" s="21">
        <v>111.44</v>
      </c>
    </row>
    <row r="70" spans="1:6" x14ac:dyDescent="0.2">
      <c r="A70" s="19" t="s">
        <v>1551</v>
      </c>
      <c r="B70" s="19" t="s">
        <v>1480</v>
      </c>
      <c r="C70" s="19" t="s">
        <v>1481</v>
      </c>
      <c r="D70" s="20">
        <v>1</v>
      </c>
      <c r="E70" s="21">
        <v>48.41</v>
      </c>
      <c r="F70" s="21">
        <v>48.41</v>
      </c>
    </row>
    <row r="71" spans="1:6" x14ac:dyDescent="0.2">
      <c r="A71" s="19" t="s">
        <v>1552</v>
      </c>
      <c r="B71" s="19" t="s">
        <v>1480</v>
      </c>
      <c r="C71" s="19" t="s">
        <v>1481</v>
      </c>
      <c r="D71" s="20">
        <v>1</v>
      </c>
      <c r="E71" s="21">
        <v>36.909999999999997</v>
      </c>
      <c r="F71" s="21">
        <v>36.909999999999997</v>
      </c>
    </row>
    <row r="72" spans="1:6" x14ac:dyDescent="0.2">
      <c r="A72" s="19" t="s">
        <v>1553</v>
      </c>
      <c r="B72" s="19" t="s">
        <v>1480</v>
      </c>
      <c r="C72" s="19" t="s">
        <v>1554</v>
      </c>
      <c r="D72" s="20">
        <v>1</v>
      </c>
      <c r="E72" s="21">
        <v>39.1</v>
      </c>
      <c r="F72" s="21">
        <v>39.1</v>
      </c>
    </row>
    <row r="73" spans="1:6" x14ac:dyDescent="0.2">
      <c r="A73" s="19" t="s">
        <v>1555</v>
      </c>
      <c r="B73" s="19" t="s">
        <v>1480</v>
      </c>
      <c r="C73" s="19" t="s">
        <v>1481</v>
      </c>
      <c r="D73" s="20">
        <v>1</v>
      </c>
      <c r="E73" s="21">
        <v>37.93</v>
      </c>
      <c r="F73" s="21">
        <v>37.93</v>
      </c>
    </row>
    <row r="74" spans="1:6" x14ac:dyDescent="0.2">
      <c r="A74" s="19" t="s">
        <v>1556</v>
      </c>
      <c r="B74" s="19" t="s">
        <v>1480</v>
      </c>
      <c r="C74" s="19" t="s">
        <v>1481</v>
      </c>
      <c r="D74" s="20">
        <v>1</v>
      </c>
      <c r="E74" s="21">
        <v>43.58</v>
      </c>
      <c r="F74" s="21">
        <v>43.58</v>
      </c>
    </row>
    <row r="75" spans="1:6" x14ac:dyDescent="0.2">
      <c r="A75" s="19" t="s">
        <v>1557</v>
      </c>
      <c r="B75" s="19" t="s">
        <v>1480</v>
      </c>
      <c r="C75" s="19" t="s">
        <v>1481</v>
      </c>
      <c r="D75" s="20">
        <v>1</v>
      </c>
      <c r="E75" s="21">
        <v>26.48</v>
      </c>
      <c r="F75" s="21">
        <v>26.48</v>
      </c>
    </row>
    <row r="76" spans="1:6" x14ac:dyDescent="0.2">
      <c r="A76" s="19" t="s">
        <v>1558</v>
      </c>
      <c r="B76" s="19" t="s">
        <v>1480</v>
      </c>
      <c r="C76" s="19" t="s">
        <v>1481</v>
      </c>
      <c r="D76" s="20">
        <v>1</v>
      </c>
      <c r="E76" s="21">
        <v>63.54</v>
      </c>
      <c r="F76" s="21">
        <v>63.54</v>
      </c>
    </row>
    <row r="77" spans="1:6" x14ac:dyDescent="0.2">
      <c r="A77" s="19" t="s">
        <v>1559</v>
      </c>
      <c r="B77" s="19" t="s">
        <v>1480</v>
      </c>
      <c r="C77" s="19" t="s">
        <v>1481</v>
      </c>
      <c r="D77" s="20">
        <v>1</v>
      </c>
      <c r="E77" s="21">
        <v>34.35</v>
      </c>
      <c r="F77" s="21">
        <v>34.35</v>
      </c>
    </row>
    <row r="78" spans="1:6" x14ac:dyDescent="0.2">
      <c r="A78" s="19" t="s">
        <v>1560</v>
      </c>
      <c r="B78" s="19" t="s">
        <v>1480</v>
      </c>
      <c r="C78" s="19" t="s">
        <v>1481</v>
      </c>
      <c r="D78" s="20">
        <v>1</v>
      </c>
      <c r="E78" s="21">
        <v>35.270000000000003</v>
      </c>
      <c r="F78" s="21">
        <v>35.270000000000003</v>
      </c>
    </row>
    <row r="79" spans="1:6" x14ac:dyDescent="0.2">
      <c r="A79" s="19" t="s">
        <v>1561</v>
      </c>
      <c r="B79" s="19" t="s">
        <v>1480</v>
      </c>
      <c r="C79" s="19" t="s">
        <v>1481</v>
      </c>
      <c r="D79" s="20">
        <v>1</v>
      </c>
      <c r="E79" s="21">
        <v>27.29</v>
      </c>
      <c r="F79" s="21">
        <v>27.29</v>
      </c>
    </row>
    <row r="80" spans="1:6" x14ac:dyDescent="0.2">
      <c r="A80" s="19" t="s">
        <v>1562</v>
      </c>
      <c r="B80" s="19" t="s">
        <v>1480</v>
      </c>
      <c r="C80" s="19" t="s">
        <v>1481</v>
      </c>
      <c r="D80" s="20">
        <v>1</v>
      </c>
      <c r="E80" s="21">
        <v>55.64</v>
      </c>
      <c r="F80" s="21">
        <v>55.64</v>
      </c>
    </row>
    <row r="81" spans="1:6" x14ac:dyDescent="0.2">
      <c r="A81" s="19" t="s">
        <v>1563</v>
      </c>
      <c r="B81" s="19" t="s">
        <v>1480</v>
      </c>
      <c r="C81" s="19" t="s">
        <v>1481</v>
      </c>
      <c r="D81" s="20">
        <v>1</v>
      </c>
      <c r="E81" s="21">
        <v>47.25</v>
      </c>
      <c r="F81" s="21">
        <v>47.25</v>
      </c>
    </row>
    <row r="82" spans="1:6" x14ac:dyDescent="0.2">
      <c r="A82" s="19" t="s">
        <v>1564</v>
      </c>
      <c r="B82" s="19" t="s">
        <v>1480</v>
      </c>
      <c r="C82" s="19" t="s">
        <v>1481</v>
      </c>
      <c r="D82" s="20">
        <v>1</v>
      </c>
      <c r="E82" s="21">
        <v>12.03</v>
      </c>
      <c r="F82" s="21">
        <v>12.03</v>
      </c>
    </row>
    <row r="83" spans="1:6" x14ac:dyDescent="0.2">
      <c r="A83" s="19" t="s">
        <v>1565</v>
      </c>
      <c r="B83" s="19" t="s">
        <v>1480</v>
      </c>
      <c r="C83" s="19" t="s">
        <v>1481</v>
      </c>
      <c r="D83" s="20">
        <v>1</v>
      </c>
      <c r="E83" s="21">
        <v>66.78</v>
      </c>
      <c r="F83" s="21">
        <v>66.78</v>
      </c>
    </row>
    <row r="84" spans="1:6" x14ac:dyDescent="0.2">
      <c r="A84" s="19" t="s">
        <v>1566</v>
      </c>
      <c r="B84" s="19" t="s">
        <v>1480</v>
      </c>
      <c r="C84" s="19" t="s">
        <v>1481</v>
      </c>
      <c r="D84" s="20">
        <v>1</v>
      </c>
      <c r="E84" s="21">
        <v>67.73</v>
      </c>
      <c r="F84" s="21">
        <v>67.73</v>
      </c>
    </row>
    <row r="85" spans="1:6" x14ac:dyDescent="0.2">
      <c r="A85" s="19" t="s">
        <v>1567</v>
      </c>
      <c r="B85" s="19" t="s">
        <v>1480</v>
      </c>
      <c r="C85" s="19" t="s">
        <v>1481</v>
      </c>
      <c r="D85" s="20">
        <v>1</v>
      </c>
      <c r="E85" s="21">
        <v>55.85</v>
      </c>
      <c r="F85" s="21">
        <v>55.85</v>
      </c>
    </row>
    <row r="86" spans="1:6" x14ac:dyDescent="0.2">
      <c r="A86" s="19" t="s">
        <v>1568</v>
      </c>
      <c r="B86" s="19" t="s">
        <v>1480</v>
      </c>
      <c r="C86" s="19" t="s">
        <v>1481</v>
      </c>
      <c r="D86" s="20">
        <v>2</v>
      </c>
      <c r="E86" s="21">
        <v>41.57</v>
      </c>
      <c r="F86" s="21">
        <v>83.14</v>
      </c>
    </row>
    <row r="87" spans="1:6" x14ac:dyDescent="0.2">
      <c r="A87" s="19" t="s">
        <v>1569</v>
      </c>
      <c r="B87" s="19" t="s">
        <v>1480</v>
      </c>
      <c r="C87" s="19" t="s">
        <v>1481</v>
      </c>
      <c r="D87" s="20">
        <v>1</v>
      </c>
      <c r="E87" s="21">
        <v>32.86</v>
      </c>
      <c r="F87" s="21">
        <v>32.86</v>
      </c>
    </row>
    <row r="88" spans="1:6" x14ac:dyDescent="0.2">
      <c r="A88" s="19" t="s">
        <v>1570</v>
      </c>
      <c r="B88" s="19" t="s">
        <v>1480</v>
      </c>
      <c r="C88" s="19" t="s">
        <v>1481</v>
      </c>
      <c r="D88" s="20">
        <v>1</v>
      </c>
      <c r="E88" s="21">
        <v>35.270000000000003</v>
      </c>
      <c r="F88" s="21">
        <v>35.270000000000003</v>
      </c>
    </row>
    <row r="89" spans="1:6" x14ac:dyDescent="0.2">
      <c r="A89" s="19" t="s">
        <v>1571</v>
      </c>
      <c r="B89" s="19" t="s">
        <v>1480</v>
      </c>
      <c r="C89" s="19" t="s">
        <v>1481</v>
      </c>
      <c r="D89" s="20">
        <v>1</v>
      </c>
      <c r="E89" s="21">
        <v>46.54</v>
      </c>
      <c r="F89" s="21">
        <v>46.54</v>
      </c>
    </row>
    <row r="90" spans="1:6" x14ac:dyDescent="0.2">
      <c r="A90" s="19" t="s">
        <v>1572</v>
      </c>
      <c r="B90" s="19" t="s">
        <v>1480</v>
      </c>
      <c r="C90" s="19" t="s">
        <v>1481</v>
      </c>
      <c r="D90" s="20">
        <v>1</v>
      </c>
      <c r="E90" s="21">
        <v>72.790000000000006</v>
      </c>
      <c r="F90" s="21">
        <v>72.790000000000006</v>
      </c>
    </row>
    <row r="91" spans="1:6" x14ac:dyDescent="0.2">
      <c r="A91" s="19" t="s">
        <v>1573</v>
      </c>
      <c r="B91" s="19" t="s">
        <v>1480</v>
      </c>
      <c r="C91" s="19" t="s">
        <v>1481</v>
      </c>
      <c r="D91" s="20">
        <v>1</v>
      </c>
      <c r="E91" s="21">
        <v>19.32</v>
      </c>
      <c r="F91" s="21">
        <v>19.32</v>
      </c>
    </row>
    <row r="92" spans="1:6" x14ac:dyDescent="0.2">
      <c r="A92" s="19" t="s">
        <v>1574</v>
      </c>
      <c r="B92" s="19" t="s">
        <v>1480</v>
      </c>
      <c r="C92" s="19" t="s">
        <v>1575</v>
      </c>
      <c r="D92" s="20">
        <v>2</v>
      </c>
      <c r="E92" s="21">
        <v>46.8</v>
      </c>
      <c r="F92" s="21">
        <v>93.6</v>
      </c>
    </row>
    <row r="93" spans="1:6" x14ac:dyDescent="0.2">
      <c r="A93" s="19" t="s">
        <v>1576</v>
      </c>
      <c r="B93" s="19" t="s">
        <v>1480</v>
      </c>
      <c r="C93" s="19" t="s">
        <v>1481</v>
      </c>
      <c r="D93" s="20">
        <v>1</v>
      </c>
      <c r="E93" s="21">
        <v>48.19</v>
      </c>
      <c r="F93" s="21">
        <v>48.19</v>
      </c>
    </row>
    <row r="94" spans="1:6" x14ac:dyDescent="0.2">
      <c r="A94" s="19" t="s">
        <v>1577</v>
      </c>
      <c r="B94" s="19" t="s">
        <v>1480</v>
      </c>
      <c r="C94" s="19" t="s">
        <v>1481</v>
      </c>
      <c r="D94" s="20">
        <v>1</v>
      </c>
      <c r="E94" s="21">
        <v>96.84</v>
      </c>
      <c r="F94" s="21">
        <v>96.84</v>
      </c>
    </row>
    <row r="95" spans="1:6" x14ac:dyDescent="0.2">
      <c r="A95" s="19" t="s">
        <v>1578</v>
      </c>
      <c r="B95" s="19" t="s">
        <v>1480</v>
      </c>
      <c r="C95" s="19" t="s">
        <v>1481</v>
      </c>
      <c r="D95" s="20">
        <v>1</v>
      </c>
      <c r="E95" s="21">
        <v>23.01</v>
      </c>
      <c r="F95" s="21">
        <v>23.01</v>
      </c>
    </row>
    <row r="96" spans="1:6" x14ac:dyDescent="0.2">
      <c r="A96" s="19" t="s">
        <v>1579</v>
      </c>
      <c r="B96" s="19" t="s">
        <v>1480</v>
      </c>
      <c r="C96" s="19" t="s">
        <v>1580</v>
      </c>
      <c r="D96" s="20">
        <v>1</v>
      </c>
      <c r="E96" s="21">
        <v>73.56</v>
      </c>
      <c r="F96" s="21">
        <v>73.56</v>
      </c>
    </row>
    <row r="97" spans="1:6" x14ac:dyDescent="0.2">
      <c r="A97" s="19" t="s">
        <v>1581</v>
      </c>
      <c r="B97" s="19" t="s">
        <v>1480</v>
      </c>
      <c r="C97" s="19" t="s">
        <v>1481</v>
      </c>
      <c r="D97" s="20">
        <v>1</v>
      </c>
      <c r="E97" s="21">
        <v>38.21</v>
      </c>
      <c r="F97" s="21">
        <v>38.21</v>
      </c>
    </row>
    <row r="98" spans="1:6" x14ac:dyDescent="0.2">
      <c r="A98" s="19" t="s">
        <v>1582</v>
      </c>
      <c r="B98" s="19" t="s">
        <v>1480</v>
      </c>
      <c r="C98" s="19" t="s">
        <v>1583</v>
      </c>
      <c r="D98" s="20">
        <v>1</v>
      </c>
      <c r="E98" s="21">
        <v>28.75</v>
      </c>
      <c r="F98" s="21">
        <v>28.75</v>
      </c>
    </row>
    <row r="99" spans="1:6" x14ac:dyDescent="0.2">
      <c r="A99" s="19" t="s">
        <v>1584</v>
      </c>
      <c r="B99" s="19" t="s">
        <v>1480</v>
      </c>
      <c r="C99" s="19" t="s">
        <v>1481</v>
      </c>
      <c r="D99" s="20">
        <v>1</v>
      </c>
      <c r="E99" s="21">
        <v>41.28</v>
      </c>
      <c r="F99" s="21">
        <v>41.28</v>
      </c>
    </row>
    <row r="100" spans="1:6" x14ac:dyDescent="0.2">
      <c r="A100" s="19" t="s">
        <v>1585</v>
      </c>
      <c r="B100" s="19" t="s">
        <v>1480</v>
      </c>
      <c r="C100" s="19" t="s">
        <v>1481</v>
      </c>
      <c r="D100" s="20">
        <v>1</v>
      </c>
      <c r="E100" s="21">
        <v>24.5</v>
      </c>
      <c r="F100" s="21">
        <v>24.5</v>
      </c>
    </row>
    <row r="101" spans="1:6" x14ac:dyDescent="0.2">
      <c r="A101" s="19" t="s">
        <v>1586</v>
      </c>
      <c r="B101" s="19" t="s">
        <v>1480</v>
      </c>
      <c r="C101" s="19" t="s">
        <v>1481</v>
      </c>
      <c r="D101" s="20">
        <v>1</v>
      </c>
      <c r="E101" s="21">
        <v>104.74</v>
      </c>
      <c r="F101" s="21">
        <v>104.74</v>
      </c>
    </row>
    <row r="102" spans="1:6" x14ac:dyDescent="0.2">
      <c r="A102" s="19" t="s">
        <v>1587</v>
      </c>
      <c r="B102" s="19" t="s">
        <v>1480</v>
      </c>
      <c r="C102" s="19" t="s">
        <v>1481</v>
      </c>
      <c r="D102" s="20">
        <v>1</v>
      </c>
      <c r="E102" s="21">
        <v>20.45</v>
      </c>
      <c r="F102" s="21">
        <v>20.45</v>
      </c>
    </row>
    <row r="103" spans="1:6" x14ac:dyDescent="0.2">
      <c r="A103" s="19" t="s">
        <v>1588</v>
      </c>
      <c r="B103" s="19" t="s">
        <v>1480</v>
      </c>
      <c r="C103" s="19" t="s">
        <v>1481</v>
      </c>
      <c r="D103" s="20">
        <v>1</v>
      </c>
      <c r="E103" s="21">
        <v>15.33</v>
      </c>
      <c r="F103" s="21">
        <v>15.33</v>
      </c>
    </row>
    <row r="104" spans="1:6" x14ac:dyDescent="0.2">
      <c r="A104" s="19" t="s">
        <v>1589</v>
      </c>
      <c r="B104" s="19" t="s">
        <v>1480</v>
      </c>
      <c r="C104" s="19" t="s">
        <v>1481</v>
      </c>
      <c r="D104" s="20">
        <v>1</v>
      </c>
      <c r="E104" s="21">
        <v>30.09</v>
      </c>
      <c r="F104" s="21">
        <v>30.09</v>
      </c>
    </row>
    <row r="105" spans="1:6" x14ac:dyDescent="0.2">
      <c r="A105" s="19" t="s">
        <v>1590</v>
      </c>
      <c r="B105" s="19" t="s">
        <v>1480</v>
      </c>
      <c r="C105" s="19" t="s">
        <v>1481</v>
      </c>
      <c r="D105" s="20">
        <v>1</v>
      </c>
      <c r="E105" s="21">
        <v>40.590000000000003</v>
      </c>
      <c r="F105" s="21">
        <v>40.590000000000003</v>
      </c>
    </row>
    <row r="106" spans="1:6" x14ac:dyDescent="0.2">
      <c r="A106" s="19" t="s">
        <v>1591</v>
      </c>
      <c r="B106" s="19" t="s">
        <v>1480</v>
      </c>
      <c r="C106" s="19" t="s">
        <v>1481</v>
      </c>
      <c r="D106" s="20">
        <v>1</v>
      </c>
      <c r="E106" s="21">
        <v>27.15</v>
      </c>
      <c r="F106" s="21">
        <v>27.15</v>
      </c>
    </row>
    <row r="107" spans="1:6" x14ac:dyDescent="0.2">
      <c r="A107" s="19" t="s">
        <v>1592</v>
      </c>
      <c r="B107" s="19" t="s">
        <v>1480</v>
      </c>
      <c r="C107" s="19" t="s">
        <v>1593</v>
      </c>
      <c r="D107" s="20">
        <v>1</v>
      </c>
      <c r="E107" s="21">
        <v>36.119999999999997</v>
      </c>
      <c r="F107" s="21">
        <v>36.119999999999997</v>
      </c>
    </row>
    <row r="108" spans="1:6" x14ac:dyDescent="0.2">
      <c r="A108" s="19" t="s">
        <v>1594</v>
      </c>
      <c r="B108" s="19" t="s">
        <v>1480</v>
      </c>
      <c r="C108" s="19" t="s">
        <v>1481</v>
      </c>
      <c r="D108" s="20">
        <v>2</v>
      </c>
      <c r="E108" s="21">
        <v>50.06</v>
      </c>
      <c r="F108" s="21">
        <v>100.12</v>
      </c>
    </row>
    <row r="109" spans="1:6" x14ac:dyDescent="0.2">
      <c r="A109" s="19" t="s">
        <v>1595</v>
      </c>
      <c r="B109" s="19" t="s">
        <v>1480</v>
      </c>
      <c r="C109" s="19" t="s">
        <v>1481</v>
      </c>
      <c r="D109" s="20">
        <v>1</v>
      </c>
      <c r="E109" s="21">
        <v>54.66</v>
      </c>
      <c r="F109" s="21">
        <v>54.66</v>
      </c>
    </row>
    <row r="110" spans="1:6" x14ac:dyDescent="0.2">
      <c r="A110" s="19" t="s">
        <v>1596</v>
      </c>
      <c r="B110" s="19" t="s">
        <v>1480</v>
      </c>
      <c r="C110" s="19" t="s">
        <v>1481</v>
      </c>
      <c r="D110" s="20">
        <v>1</v>
      </c>
      <c r="E110" s="21">
        <v>59.49</v>
      </c>
      <c r="F110" s="21">
        <v>59.49</v>
      </c>
    </row>
    <row r="111" spans="1:6" x14ac:dyDescent="0.2">
      <c r="A111" s="19" t="s">
        <v>1597</v>
      </c>
      <c r="B111" s="19" t="s">
        <v>1480</v>
      </c>
      <c r="C111" s="19" t="s">
        <v>1481</v>
      </c>
      <c r="D111" s="20">
        <v>1</v>
      </c>
      <c r="E111" s="21">
        <v>43.5</v>
      </c>
      <c r="F111" s="21">
        <v>43.5</v>
      </c>
    </row>
    <row r="112" spans="1:6" x14ac:dyDescent="0.2">
      <c r="A112" s="19" t="s">
        <v>1598</v>
      </c>
      <c r="B112" s="19" t="s">
        <v>1480</v>
      </c>
      <c r="C112" s="19" t="s">
        <v>1481</v>
      </c>
      <c r="D112" s="20">
        <v>1</v>
      </c>
      <c r="E112" s="21">
        <v>33</v>
      </c>
      <c r="F112" s="21">
        <v>33</v>
      </c>
    </row>
    <row r="113" spans="1:6" x14ac:dyDescent="0.2">
      <c r="A113" s="19" t="s">
        <v>1599</v>
      </c>
      <c r="B113" s="19" t="s">
        <v>1480</v>
      </c>
      <c r="C113" s="19" t="s">
        <v>1481</v>
      </c>
      <c r="D113" s="20">
        <v>1</v>
      </c>
      <c r="E113" s="21">
        <v>22.85</v>
      </c>
      <c r="F113" s="21">
        <v>22.85</v>
      </c>
    </row>
    <row r="114" spans="1:6" x14ac:dyDescent="0.2">
      <c r="A114" s="19" t="s">
        <v>1600</v>
      </c>
      <c r="B114" s="19" t="s">
        <v>1480</v>
      </c>
      <c r="C114" s="19" t="s">
        <v>1481</v>
      </c>
      <c r="D114" s="20">
        <v>2</v>
      </c>
      <c r="E114" s="21">
        <v>30.68</v>
      </c>
      <c r="F114" s="21">
        <v>61.36</v>
      </c>
    </row>
    <row r="115" spans="1:6" x14ac:dyDescent="0.2">
      <c r="A115" s="19" t="s">
        <v>1601</v>
      </c>
      <c r="B115" s="19" t="s">
        <v>1480</v>
      </c>
      <c r="C115" s="19" t="s">
        <v>1481</v>
      </c>
      <c r="D115" s="20">
        <v>1</v>
      </c>
      <c r="E115" s="21">
        <v>21.78</v>
      </c>
      <c r="F115" s="21">
        <v>21.78</v>
      </c>
    </row>
    <row r="116" spans="1:6" x14ac:dyDescent="0.2">
      <c r="A116" s="19" t="s">
        <v>1602</v>
      </c>
      <c r="B116" s="19" t="s">
        <v>1480</v>
      </c>
      <c r="C116" s="19" t="s">
        <v>1481</v>
      </c>
      <c r="D116" s="20">
        <v>1</v>
      </c>
      <c r="E116" s="21">
        <v>39.29</v>
      </c>
      <c r="F116" s="21">
        <v>39.29</v>
      </c>
    </row>
    <row r="117" spans="1:6" x14ac:dyDescent="0.2">
      <c r="A117" s="19" t="s">
        <v>1603</v>
      </c>
      <c r="B117" s="19" t="s">
        <v>1480</v>
      </c>
      <c r="C117" s="19" t="s">
        <v>1481</v>
      </c>
      <c r="D117" s="20">
        <v>1</v>
      </c>
      <c r="E117" s="21">
        <v>36.86</v>
      </c>
      <c r="F117" s="21">
        <v>36.86</v>
      </c>
    </row>
    <row r="118" spans="1:6" x14ac:dyDescent="0.2">
      <c r="A118" s="19" t="s">
        <v>1604</v>
      </c>
      <c r="B118" s="19" t="s">
        <v>1480</v>
      </c>
      <c r="C118" s="19" t="s">
        <v>1605</v>
      </c>
      <c r="D118" s="20">
        <v>4</v>
      </c>
      <c r="E118" s="21">
        <v>62.8</v>
      </c>
      <c r="F118" s="21">
        <v>251.2</v>
      </c>
    </row>
    <row r="119" spans="1:6" x14ac:dyDescent="0.2">
      <c r="A119" s="19" t="s">
        <v>1606</v>
      </c>
      <c r="B119" s="19" t="s">
        <v>1480</v>
      </c>
      <c r="C119" s="19" t="s">
        <v>1481</v>
      </c>
      <c r="D119" s="20">
        <v>1</v>
      </c>
      <c r="E119" s="21">
        <v>32.590000000000003</v>
      </c>
      <c r="F119" s="21">
        <v>32.590000000000003</v>
      </c>
    </row>
    <row r="120" spans="1:6" x14ac:dyDescent="0.2">
      <c r="A120" s="19" t="s">
        <v>1607</v>
      </c>
      <c r="B120" s="19" t="s">
        <v>1480</v>
      </c>
      <c r="C120" s="19" t="s">
        <v>1481</v>
      </c>
      <c r="D120" s="20">
        <v>1</v>
      </c>
      <c r="E120" s="21">
        <v>32.01</v>
      </c>
      <c r="F120" s="21">
        <v>32.01</v>
      </c>
    </row>
    <row r="121" spans="1:6" x14ac:dyDescent="0.2">
      <c r="A121" s="19" t="s">
        <v>1608</v>
      </c>
      <c r="B121" s="19" t="s">
        <v>1480</v>
      </c>
      <c r="C121" s="19" t="s">
        <v>1481</v>
      </c>
      <c r="D121" s="20">
        <v>1</v>
      </c>
      <c r="E121" s="21">
        <v>33.18</v>
      </c>
      <c r="F121" s="21">
        <v>33.18</v>
      </c>
    </row>
    <row r="122" spans="1:6" x14ac:dyDescent="0.2">
      <c r="A122" s="19" t="s">
        <v>1609</v>
      </c>
      <c r="B122" s="19" t="s">
        <v>1480</v>
      </c>
      <c r="C122" s="19" t="s">
        <v>1481</v>
      </c>
      <c r="D122" s="20">
        <v>1</v>
      </c>
      <c r="E122" s="21">
        <v>39.6</v>
      </c>
      <c r="F122" s="21">
        <v>39.6</v>
      </c>
    </row>
    <row r="123" spans="1:6" x14ac:dyDescent="0.2">
      <c r="A123" s="19" t="s">
        <v>1610</v>
      </c>
      <c r="B123" s="19" t="s">
        <v>1480</v>
      </c>
      <c r="C123" s="19" t="s">
        <v>1481</v>
      </c>
      <c r="D123" s="20">
        <v>1</v>
      </c>
      <c r="E123" s="21">
        <v>39.29</v>
      </c>
      <c r="F123" s="21">
        <v>39.29</v>
      </c>
    </row>
    <row r="124" spans="1:6" x14ac:dyDescent="0.2">
      <c r="A124" s="19" t="s">
        <v>1611</v>
      </c>
      <c r="B124" s="19" t="s">
        <v>1480</v>
      </c>
      <c r="C124" s="19" t="s">
        <v>1481</v>
      </c>
      <c r="D124" s="20">
        <v>1</v>
      </c>
      <c r="E124" s="21">
        <v>34.450000000000003</v>
      </c>
      <c r="F124" s="21">
        <v>34.450000000000003</v>
      </c>
    </row>
    <row r="125" spans="1:6" x14ac:dyDescent="0.2">
      <c r="A125" s="19" t="s">
        <v>1612</v>
      </c>
      <c r="B125" s="19" t="s">
        <v>1480</v>
      </c>
      <c r="C125" s="19" t="s">
        <v>1481</v>
      </c>
      <c r="D125" s="20">
        <v>2</v>
      </c>
      <c r="E125" s="21">
        <v>39.950000000000003</v>
      </c>
      <c r="F125" s="21">
        <v>79.900000000000006</v>
      </c>
    </row>
    <row r="126" spans="1:6" x14ac:dyDescent="0.2">
      <c r="A126" s="19" t="s">
        <v>1613</v>
      </c>
      <c r="B126" s="19" t="s">
        <v>1480</v>
      </c>
      <c r="C126" s="19" t="s">
        <v>1481</v>
      </c>
      <c r="D126" s="20">
        <v>2</v>
      </c>
      <c r="E126" s="21">
        <v>69.84</v>
      </c>
      <c r="F126" s="21">
        <v>139.68</v>
      </c>
    </row>
    <row r="127" spans="1:6" x14ac:dyDescent="0.2">
      <c r="A127" s="19" t="s">
        <v>1614</v>
      </c>
      <c r="B127" s="19" t="s">
        <v>1480</v>
      </c>
      <c r="C127" s="19" t="s">
        <v>1481</v>
      </c>
      <c r="D127" s="20">
        <v>1</v>
      </c>
      <c r="E127" s="21">
        <v>17.170000000000002</v>
      </c>
      <c r="F127" s="21">
        <v>17.170000000000002</v>
      </c>
    </row>
    <row r="128" spans="1:6" x14ac:dyDescent="0.2">
      <c r="A128" s="19" t="s">
        <v>1615</v>
      </c>
      <c r="B128" s="19" t="s">
        <v>1480</v>
      </c>
      <c r="C128" s="19" t="s">
        <v>1481</v>
      </c>
      <c r="D128" s="20">
        <v>1</v>
      </c>
      <c r="E128" s="21">
        <v>30.18</v>
      </c>
      <c r="F128" s="21">
        <v>30.18</v>
      </c>
    </row>
    <row r="129" spans="1:6" x14ac:dyDescent="0.2">
      <c r="A129" s="19" t="s">
        <v>1616</v>
      </c>
      <c r="B129" s="19" t="s">
        <v>1480</v>
      </c>
      <c r="C129" s="19" t="s">
        <v>1617</v>
      </c>
      <c r="D129" s="20">
        <v>1</v>
      </c>
      <c r="E129" s="21">
        <v>43.86</v>
      </c>
      <c r="F129" s="21">
        <v>43.86</v>
      </c>
    </row>
    <row r="130" spans="1:6" x14ac:dyDescent="0.2">
      <c r="A130" s="19" t="s">
        <v>1618</v>
      </c>
      <c r="B130" s="19" t="s">
        <v>1480</v>
      </c>
      <c r="C130" s="19" t="s">
        <v>1481</v>
      </c>
      <c r="D130" s="20">
        <v>1</v>
      </c>
      <c r="E130" s="21">
        <v>23.45</v>
      </c>
      <c r="F130" s="21">
        <v>23.45</v>
      </c>
    </row>
    <row r="131" spans="1:6" x14ac:dyDescent="0.2">
      <c r="A131" s="19" t="s">
        <v>1619</v>
      </c>
      <c r="B131" s="19" t="s">
        <v>1480</v>
      </c>
      <c r="C131" s="19" t="s">
        <v>1481</v>
      </c>
      <c r="D131" s="20">
        <v>2</v>
      </c>
      <c r="E131" s="21">
        <v>32.86</v>
      </c>
      <c r="F131" s="21">
        <v>65.72</v>
      </c>
    </row>
    <row r="132" spans="1:6" x14ac:dyDescent="0.2">
      <c r="A132" s="19" t="s">
        <v>1620</v>
      </c>
      <c r="B132" s="19" t="s">
        <v>1480</v>
      </c>
      <c r="C132" s="19" t="s">
        <v>1621</v>
      </c>
      <c r="D132" s="20">
        <v>2</v>
      </c>
      <c r="E132" s="21">
        <v>54.47</v>
      </c>
      <c r="F132" s="21">
        <v>108.94</v>
      </c>
    </row>
    <row r="133" spans="1:6" x14ac:dyDescent="0.2">
      <c r="A133" s="19" t="s">
        <v>1622</v>
      </c>
      <c r="B133" s="19" t="s">
        <v>1480</v>
      </c>
      <c r="C133" s="19" t="s">
        <v>1481</v>
      </c>
      <c r="D133" s="20">
        <v>1</v>
      </c>
      <c r="E133" s="21">
        <v>14.35</v>
      </c>
      <c r="F133" s="21">
        <v>14.35</v>
      </c>
    </row>
    <row r="134" spans="1:6" x14ac:dyDescent="0.2">
      <c r="A134" s="19" t="s">
        <v>1623</v>
      </c>
      <c r="B134" s="19" t="s">
        <v>1480</v>
      </c>
      <c r="C134" s="19" t="s">
        <v>1481</v>
      </c>
      <c r="D134" s="20">
        <v>1</v>
      </c>
      <c r="E134" s="21">
        <v>41.26</v>
      </c>
      <c r="F134" s="21">
        <v>41.26</v>
      </c>
    </row>
    <row r="135" spans="1:6" x14ac:dyDescent="0.2">
      <c r="A135" s="19" t="s">
        <v>1624</v>
      </c>
      <c r="B135" s="19" t="s">
        <v>1480</v>
      </c>
      <c r="C135" s="19" t="s">
        <v>1625</v>
      </c>
      <c r="D135" s="20">
        <v>1</v>
      </c>
      <c r="E135" s="21">
        <v>21.07</v>
      </c>
      <c r="F135" s="21">
        <v>21.07</v>
      </c>
    </row>
    <row r="136" spans="1:6" x14ac:dyDescent="0.2">
      <c r="A136" s="19" t="s">
        <v>1626</v>
      </c>
      <c r="B136" s="19" t="s">
        <v>1480</v>
      </c>
      <c r="C136" s="19" t="s">
        <v>1481</v>
      </c>
      <c r="D136" s="20">
        <v>1</v>
      </c>
      <c r="E136" s="21">
        <v>13.89</v>
      </c>
      <c r="F136" s="21">
        <v>13.89</v>
      </c>
    </row>
    <row r="137" spans="1:6" x14ac:dyDescent="0.2">
      <c r="A137" s="19" t="s">
        <v>1627</v>
      </c>
      <c r="B137" s="19" t="s">
        <v>1480</v>
      </c>
      <c r="C137" s="19" t="s">
        <v>1481</v>
      </c>
      <c r="D137" s="20">
        <v>1</v>
      </c>
      <c r="E137" s="21">
        <v>53.19</v>
      </c>
      <c r="F137" s="21">
        <v>53.19</v>
      </c>
    </row>
    <row r="138" spans="1:6" x14ac:dyDescent="0.2">
      <c r="A138" s="19" t="s">
        <v>1628</v>
      </c>
      <c r="B138" s="19" t="s">
        <v>1480</v>
      </c>
      <c r="C138" s="19" t="s">
        <v>1629</v>
      </c>
      <c r="D138" s="20">
        <v>2</v>
      </c>
      <c r="E138" s="21">
        <v>23.13</v>
      </c>
      <c r="F138" s="21">
        <v>46.26</v>
      </c>
    </row>
    <row r="139" spans="1:6" x14ac:dyDescent="0.2">
      <c r="A139" s="19" t="s">
        <v>1630</v>
      </c>
      <c r="B139" s="19" t="s">
        <v>1480</v>
      </c>
      <c r="C139" s="19" t="s">
        <v>1631</v>
      </c>
      <c r="D139" s="20">
        <v>6</v>
      </c>
      <c r="E139" s="21">
        <v>69</v>
      </c>
      <c r="F139" s="21">
        <v>414</v>
      </c>
    </row>
    <row r="140" spans="1:6" x14ac:dyDescent="0.2">
      <c r="A140" s="19" t="s">
        <v>1632</v>
      </c>
      <c r="B140" s="19" t="s">
        <v>1480</v>
      </c>
      <c r="C140" s="19" t="s">
        <v>1481</v>
      </c>
      <c r="D140" s="20">
        <v>1</v>
      </c>
      <c r="E140" s="21">
        <v>49.35</v>
      </c>
      <c r="F140" s="21">
        <v>49.35</v>
      </c>
    </row>
    <row r="141" spans="1:6" x14ac:dyDescent="0.2">
      <c r="A141" s="19" t="s">
        <v>1633</v>
      </c>
      <c r="B141" s="19" t="s">
        <v>1480</v>
      </c>
      <c r="C141" s="19" t="s">
        <v>1634</v>
      </c>
      <c r="D141" s="20">
        <v>4</v>
      </c>
      <c r="E141" s="21">
        <v>54</v>
      </c>
      <c r="F141" s="21">
        <v>216</v>
      </c>
    </row>
    <row r="142" spans="1:6" x14ac:dyDescent="0.2">
      <c r="A142" s="19" t="s">
        <v>1635</v>
      </c>
      <c r="B142" s="19" t="s">
        <v>1480</v>
      </c>
      <c r="C142" s="19" t="s">
        <v>1481</v>
      </c>
      <c r="D142" s="20">
        <v>1</v>
      </c>
      <c r="E142" s="21">
        <v>50.91</v>
      </c>
      <c r="F142" s="21">
        <v>50.91</v>
      </c>
    </row>
    <row r="143" spans="1:6" x14ac:dyDescent="0.2">
      <c r="A143" s="19" t="s">
        <v>1636</v>
      </c>
      <c r="B143" s="19" t="s">
        <v>1480</v>
      </c>
      <c r="C143" s="19" t="s">
        <v>1637</v>
      </c>
      <c r="D143" s="20">
        <v>4</v>
      </c>
      <c r="E143" s="21">
        <v>45.12</v>
      </c>
      <c r="F143" s="21">
        <v>180.48</v>
      </c>
    </row>
    <row r="144" spans="1:6" x14ac:dyDescent="0.2">
      <c r="A144" s="19" t="s">
        <v>1638</v>
      </c>
      <c r="B144" s="19" t="s">
        <v>1480</v>
      </c>
      <c r="C144" s="19" t="s">
        <v>1481</v>
      </c>
      <c r="D144" s="20">
        <v>1</v>
      </c>
      <c r="E144" s="21">
        <v>27.72</v>
      </c>
      <c r="F144" s="21">
        <v>27.72</v>
      </c>
    </row>
    <row r="145" spans="1:6" x14ac:dyDescent="0.2">
      <c r="A145" s="19" t="s">
        <v>1639</v>
      </c>
      <c r="B145" s="19" t="s">
        <v>1480</v>
      </c>
      <c r="C145" s="19" t="s">
        <v>1481</v>
      </c>
      <c r="D145" s="20">
        <v>1</v>
      </c>
      <c r="E145" s="21">
        <v>35.01</v>
      </c>
      <c r="F145" s="21">
        <v>35.01</v>
      </c>
    </row>
    <row r="146" spans="1:6" x14ac:dyDescent="0.2">
      <c r="A146" s="19" t="s">
        <v>1640</v>
      </c>
      <c r="B146" s="19" t="s">
        <v>1480</v>
      </c>
      <c r="C146" s="19" t="s">
        <v>1481</v>
      </c>
      <c r="D146" s="20">
        <v>2</v>
      </c>
      <c r="E146" s="21">
        <v>67.08</v>
      </c>
      <c r="F146" s="21">
        <v>134.16</v>
      </c>
    </row>
    <row r="147" spans="1:6" x14ac:dyDescent="0.2">
      <c r="A147" s="19" t="s">
        <v>1641</v>
      </c>
      <c r="B147" s="19" t="s">
        <v>1480</v>
      </c>
      <c r="C147" s="19" t="s">
        <v>1481</v>
      </c>
      <c r="D147" s="20">
        <v>4</v>
      </c>
      <c r="E147" s="21">
        <v>47.55</v>
      </c>
      <c r="F147" s="21">
        <v>190.2</v>
      </c>
    </row>
    <row r="148" spans="1:6" x14ac:dyDescent="0.2">
      <c r="A148" s="19" t="s">
        <v>1642</v>
      </c>
      <c r="B148" s="19" t="s">
        <v>1480</v>
      </c>
      <c r="C148" s="19" t="s">
        <v>1643</v>
      </c>
      <c r="D148" s="20">
        <v>1</v>
      </c>
      <c r="E148" s="21">
        <v>27.37</v>
      </c>
      <c r="F148" s="21">
        <v>27.37</v>
      </c>
    </row>
    <row r="149" spans="1:6" x14ac:dyDescent="0.2">
      <c r="A149" s="19" t="s">
        <v>1644</v>
      </c>
      <c r="B149" s="19" t="s">
        <v>1480</v>
      </c>
      <c r="C149" s="19" t="s">
        <v>1481</v>
      </c>
      <c r="D149" s="20">
        <v>1</v>
      </c>
      <c r="E149" s="21">
        <v>73.91</v>
      </c>
      <c r="F149" s="21">
        <v>73.91</v>
      </c>
    </row>
    <row r="150" spans="1:6" x14ac:dyDescent="0.2">
      <c r="A150" s="19" t="s">
        <v>1645</v>
      </c>
      <c r="B150" s="19" t="s">
        <v>1480</v>
      </c>
      <c r="C150" s="19" t="s">
        <v>1481</v>
      </c>
      <c r="D150" s="20">
        <v>2</v>
      </c>
      <c r="E150" s="21">
        <v>25</v>
      </c>
      <c r="F150" s="21">
        <v>50</v>
      </c>
    </row>
    <row r="151" spans="1:6" x14ac:dyDescent="0.2">
      <c r="A151" s="19" t="s">
        <v>1646</v>
      </c>
      <c r="B151" s="19" t="s">
        <v>1480</v>
      </c>
      <c r="C151" s="19" t="s">
        <v>1481</v>
      </c>
      <c r="D151" s="20">
        <v>1</v>
      </c>
      <c r="E151" s="21">
        <v>43.26</v>
      </c>
      <c r="F151" s="21">
        <v>43.26</v>
      </c>
    </row>
    <row r="152" spans="1:6" x14ac:dyDescent="0.2">
      <c r="A152" s="19" t="s">
        <v>1647</v>
      </c>
      <c r="B152" s="19" t="s">
        <v>1480</v>
      </c>
      <c r="C152" s="19" t="s">
        <v>1481</v>
      </c>
      <c r="D152" s="20">
        <v>1</v>
      </c>
      <c r="E152" s="21">
        <v>23.3</v>
      </c>
      <c r="F152" s="21">
        <v>23.3</v>
      </c>
    </row>
    <row r="153" spans="1:6" x14ac:dyDescent="0.2">
      <c r="A153" s="19" t="s">
        <v>1648</v>
      </c>
      <c r="B153" s="19" t="s">
        <v>1480</v>
      </c>
      <c r="C153" s="19" t="s">
        <v>1649</v>
      </c>
      <c r="D153" s="20">
        <v>1</v>
      </c>
      <c r="E153" s="21">
        <v>60.32</v>
      </c>
      <c r="F153" s="21">
        <v>60.32</v>
      </c>
    </row>
    <row r="154" spans="1:6" x14ac:dyDescent="0.2">
      <c r="A154" s="19" t="s">
        <v>1650</v>
      </c>
      <c r="B154" s="19" t="s">
        <v>1480</v>
      </c>
      <c r="C154" s="19" t="s">
        <v>1481</v>
      </c>
      <c r="D154" s="20">
        <v>1</v>
      </c>
      <c r="E154" s="21">
        <v>48.76</v>
      </c>
      <c r="F154" s="21">
        <v>48.76</v>
      </c>
    </row>
    <row r="155" spans="1:6" x14ac:dyDescent="0.2">
      <c r="A155" s="19" t="s">
        <v>1651</v>
      </c>
      <c r="B155" s="19" t="s">
        <v>1480</v>
      </c>
      <c r="C155" s="19" t="s">
        <v>1652</v>
      </c>
      <c r="D155" s="20">
        <v>1</v>
      </c>
      <c r="E155" s="21">
        <v>33.93</v>
      </c>
      <c r="F155" s="21">
        <v>33.93</v>
      </c>
    </row>
    <row r="156" spans="1:6" x14ac:dyDescent="0.2">
      <c r="A156" s="19" t="s">
        <v>1653</v>
      </c>
      <c r="B156" s="19" t="s">
        <v>1480</v>
      </c>
      <c r="C156" s="19" t="s">
        <v>1481</v>
      </c>
      <c r="D156" s="20">
        <v>1</v>
      </c>
      <c r="E156" s="21">
        <v>22.56</v>
      </c>
      <c r="F156" s="21">
        <v>22.56</v>
      </c>
    </row>
    <row r="157" spans="1:6" x14ac:dyDescent="0.2">
      <c r="A157" s="19" t="s">
        <v>1654</v>
      </c>
      <c r="B157" s="19" t="s">
        <v>1480</v>
      </c>
      <c r="C157" s="19" t="s">
        <v>1481</v>
      </c>
      <c r="D157" s="20">
        <v>2</v>
      </c>
      <c r="E157" s="21">
        <v>65.75</v>
      </c>
      <c r="F157" s="21">
        <v>131.5</v>
      </c>
    </row>
    <row r="158" spans="1:6" x14ac:dyDescent="0.2">
      <c r="A158" s="19" t="s">
        <v>1655</v>
      </c>
      <c r="B158" s="19" t="s">
        <v>1480</v>
      </c>
      <c r="C158" s="19" t="s">
        <v>1481</v>
      </c>
      <c r="D158" s="20">
        <v>1</v>
      </c>
      <c r="E158" s="21">
        <v>34.630000000000003</v>
      </c>
      <c r="F158" s="21">
        <v>34.630000000000003</v>
      </c>
    </row>
    <row r="159" spans="1:6" x14ac:dyDescent="0.2">
      <c r="A159" s="19" t="s">
        <v>1656</v>
      </c>
      <c r="B159" s="19" t="s">
        <v>1480</v>
      </c>
      <c r="C159" s="19" t="s">
        <v>1481</v>
      </c>
      <c r="D159" s="20">
        <v>1</v>
      </c>
      <c r="E159" s="21">
        <v>16.899999999999999</v>
      </c>
      <c r="F159" s="21">
        <v>16.899999999999999</v>
      </c>
    </row>
    <row r="160" spans="1:6" x14ac:dyDescent="0.2">
      <c r="A160" s="19" t="s">
        <v>1657</v>
      </c>
      <c r="B160" s="19" t="s">
        <v>1480</v>
      </c>
      <c r="C160" s="19" t="s">
        <v>1481</v>
      </c>
      <c r="D160" s="20">
        <v>1</v>
      </c>
      <c r="E160" s="21">
        <v>48.08</v>
      </c>
      <c r="F160" s="21">
        <v>48.08</v>
      </c>
    </row>
    <row r="161" spans="1:6" x14ac:dyDescent="0.2">
      <c r="A161" s="19" t="s">
        <v>1658</v>
      </c>
      <c r="B161" s="19" t="s">
        <v>1480</v>
      </c>
      <c r="C161" s="19" t="s">
        <v>1481</v>
      </c>
      <c r="D161" s="20">
        <v>1</v>
      </c>
      <c r="E161" s="21">
        <v>40.17</v>
      </c>
      <c r="F161" s="21">
        <v>40.17</v>
      </c>
    </row>
    <row r="162" spans="1:6" x14ac:dyDescent="0.2">
      <c r="A162" s="19" t="s">
        <v>1659</v>
      </c>
      <c r="B162" s="19" t="s">
        <v>1480</v>
      </c>
      <c r="C162" s="19" t="s">
        <v>1481</v>
      </c>
      <c r="D162" s="20">
        <v>1</v>
      </c>
      <c r="E162" s="21">
        <v>25.93</v>
      </c>
      <c r="F162" s="21">
        <v>25.93</v>
      </c>
    </row>
    <row r="163" spans="1:6" x14ac:dyDescent="0.2">
      <c r="A163" s="19" t="s">
        <v>1660</v>
      </c>
      <c r="B163" s="19" t="s">
        <v>1480</v>
      </c>
      <c r="C163" s="19" t="s">
        <v>1481</v>
      </c>
      <c r="D163" s="20">
        <v>2</v>
      </c>
      <c r="E163" s="21">
        <v>55.81</v>
      </c>
      <c r="F163" s="21">
        <v>111.62</v>
      </c>
    </row>
    <row r="164" spans="1:6" x14ac:dyDescent="0.2">
      <c r="A164" s="19" t="s">
        <v>1661</v>
      </c>
      <c r="B164" s="19" t="s">
        <v>1480</v>
      </c>
      <c r="C164" s="19" t="s">
        <v>1662</v>
      </c>
      <c r="D164" s="20">
        <v>2</v>
      </c>
      <c r="E164" s="21">
        <v>71.010000000000005</v>
      </c>
      <c r="F164" s="21">
        <v>142.02000000000001</v>
      </c>
    </row>
    <row r="165" spans="1:6" x14ac:dyDescent="0.2">
      <c r="A165" s="19" t="s">
        <v>1663</v>
      </c>
      <c r="B165" s="19" t="s">
        <v>1480</v>
      </c>
      <c r="C165" s="19" t="s">
        <v>1481</v>
      </c>
      <c r="D165" s="20">
        <v>1</v>
      </c>
      <c r="E165" s="21">
        <v>45.26</v>
      </c>
      <c r="F165" s="21">
        <v>45.26</v>
      </c>
    </row>
    <row r="166" spans="1:6" x14ac:dyDescent="0.2">
      <c r="A166" s="19" t="s">
        <v>1664</v>
      </c>
      <c r="B166" s="19" t="s">
        <v>1480</v>
      </c>
      <c r="C166" s="19" t="s">
        <v>1481</v>
      </c>
      <c r="D166" s="20">
        <v>2</v>
      </c>
      <c r="E166" s="21">
        <v>25.28</v>
      </c>
      <c r="F166" s="21">
        <v>50.56</v>
      </c>
    </row>
    <row r="167" spans="1:6" x14ac:dyDescent="0.2">
      <c r="A167" s="19" t="s">
        <v>1665</v>
      </c>
      <c r="B167" s="19" t="s">
        <v>1480</v>
      </c>
      <c r="C167" s="19" t="s">
        <v>1481</v>
      </c>
      <c r="D167" s="20">
        <v>1</v>
      </c>
      <c r="E167" s="21">
        <v>25.59</v>
      </c>
      <c r="F167" s="21">
        <v>25.59</v>
      </c>
    </row>
    <row r="168" spans="1:6" x14ac:dyDescent="0.2">
      <c r="A168" s="19" t="s">
        <v>1666</v>
      </c>
      <c r="B168" s="19" t="s">
        <v>1480</v>
      </c>
      <c r="C168" s="19" t="s">
        <v>1481</v>
      </c>
      <c r="D168" s="20">
        <v>1</v>
      </c>
      <c r="E168" s="21">
        <v>60.71</v>
      </c>
      <c r="F168" s="21">
        <v>60.71</v>
      </c>
    </row>
    <row r="169" spans="1:6" x14ac:dyDescent="0.2">
      <c r="A169" s="19" t="s">
        <v>1667</v>
      </c>
      <c r="B169" s="19" t="s">
        <v>1480</v>
      </c>
      <c r="C169" s="19" t="s">
        <v>1668</v>
      </c>
      <c r="D169" s="20">
        <v>2</v>
      </c>
      <c r="E169" s="21">
        <v>64.52</v>
      </c>
      <c r="F169" s="21">
        <v>129.04</v>
      </c>
    </row>
    <row r="170" spans="1:6" x14ac:dyDescent="0.2">
      <c r="A170" s="19" t="s">
        <v>1669</v>
      </c>
      <c r="B170" s="19" t="s">
        <v>1480</v>
      </c>
      <c r="C170" s="19" t="s">
        <v>1670</v>
      </c>
      <c r="D170" s="20">
        <v>1</v>
      </c>
      <c r="E170" s="21">
        <v>48</v>
      </c>
      <c r="F170" s="21">
        <v>48</v>
      </c>
    </row>
    <row r="171" spans="1:6" x14ac:dyDescent="0.2">
      <c r="A171" s="19" t="s">
        <v>1671</v>
      </c>
      <c r="B171" s="19" t="s">
        <v>1480</v>
      </c>
      <c r="C171" s="19" t="s">
        <v>1672</v>
      </c>
      <c r="D171" s="20">
        <v>1</v>
      </c>
      <c r="E171" s="21">
        <v>35.94</v>
      </c>
      <c r="F171" s="21">
        <v>35.94</v>
      </c>
    </row>
    <row r="172" spans="1:6" x14ac:dyDescent="0.2">
      <c r="A172" s="19" t="s">
        <v>1673</v>
      </c>
      <c r="B172" s="19" t="s">
        <v>1480</v>
      </c>
      <c r="C172" s="19" t="s">
        <v>1481</v>
      </c>
      <c r="D172" s="20">
        <v>1</v>
      </c>
      <c r="E172" s="21">
        <v>25.19</v>
      </c>
      <c r="F172" s="21">
        <v>25.19</v>
      </c>
    </row>
    <row r="173" spans="1:6" x14ac:dyDescent="0.2">
      <c r="A173" s="19" t="s">
        <v>1674</v>
      </c>
      <c r="B173" s="19" t="s">
        <v>1480</v>
      </c>
      <c r="C173" s="19" t="s">
        <v>1481</v>
      </c>
      <c r="D173" s="20">
        <v>1</v>
      </c>
      <c r="E173" s="21">
        <v>54.68</v>
      </c>
      <c r="F173" s="21">
        <v>54.68</v>
      </c>
    </row>
    <row r="174" spans="1:6" x14ac:dyDescent="0.2">
      <c r="A174" s="19" t="s">
        <v>1675</v>
      </c>
      <c r="B174" s="19" t="s">
        <v>1480</v>
      </c>
      <c r="C174" s="19" t="s">
        <v>1481</v>
      </c>
      <c r="D174" s="20">
        <v>1</v>
      </c>
      <c r="E174" s="21">
        <v>30.21</v>
      </c>
      <c r="F174" s="21">
        <v>30.21</v>
      </c>
    </row>
    <row r="175" spans="1:6" x14ac:dyDescent="0.2">
      <c r="A175" s="19" t="s">
        <v>1676</v>
      </c>
      <c r="B175" s="19" t="s">
        <v>1480</v>
      </c>
      <c r="C175" s="19" t="s">
        <v>1481</v>
      </c>
      <c r="D175" s="20">
        <v>1</v>
      </c>
      <c r="E175" s="21">
        <v>40.44</v>
      </c>
      <c r="F175" s="21">
        <v>40.44</v>
      </c>
    </row>
    <row r="176" spans="1:6" x14ac:dyDescent="0.2">
      <c r="A176" s="19" t="s">
        <v>1677</v>
      </c>
      <c r="B176" s="19" t="s">
        <v>1480</v>
      </c>
      <c r="C176" s="19" t="s">
        <v>1481</v>
      </c>
      <c r="D176" s="20">
        <v>1</v>
      </c>
      <c r="E176" s="21">
        <v>35.54</v>
      </c>
      <c r="F176" s="21">
        <v>35.54</v>
      </c>
    </row>
    <row r="177" spans="1:6" x14ac:dyDescent="0.2">
      <c r="A177" s="19" t="s">
        <v>1678</v>
      </c>
      <c r="B177" s="19" t="s">
        <v>1480</v>
      </c>
      <c r="C177" s="19"/>
      <c r="D177" s="20">
        <v>1</v>
      </c>
      <c r="E177" s="21">
        <v>16.93</v>
      </c>
      <c r="F177" s="21">
        <v>16.93</v>
      </c>
    </row>
    <row r="178" spans="1:6" x14ac:dyDescent="0.2">
      <c r="A178" s="19" t="s">
        <v>1679</v>
      </c>
      <c r="B178" s="19" t="s">
        <v>1480</v>
      </c>
      <c r="C178" s="19" t="s">
        <v>1680</v>
      </c>
      <c r="D178" s="20">
        <v>2</v>
      </c>
      <c r="E178" s="21">
        <v>31.92</v>
      </c>
      <c r="F178" s="21">
        <v>63.84</v>
      </c>
    </row>
    <row r="179" spans="1:6" x14ac:dyDescent="0.2">
      <c r="A179" s="19" t="s">
        <v>1681</v>
      </c>
      <c r="B179" s="19" t="s">
        <v>1480</v>
      </c>
      <c r="C179" s="19" t="s">
        <v>1481</v>
      </c>
      <c r="D179" s="20">
        <v>1</v>
      </c>
      <c r="E179" s="21">
        <v>70.44</v>
      </c>
      <c r="F179" s="21">
        <v>70.44</v>
      </c>
    </row>
    <row r="180" spans="1:6" x14ac:dyDescent="0.2">
      <c r="A180" s="19" t="s">
        <v>1682</v>
      </c>
      <c r="B180" s="19" t="s">
        <v>1480</v>
      </c>
      <c r="C180" s="19" t="s">
        <v>1481</v>
      </c>
      <c r="D180" s="20">
        <v>1</v>
      </c>
      <c r="E180" s="21">
        <v>35.94</v>
      </c>
      <c r="F180" s="21">
        <v>35.94</v>
      </c>
    </row>
    <row r="181" spans="1:6" x14ac:dyDescent="0.2">
      <c r="A181" s="19" t="s">
        <v>1683</v>
      </c>
      <c r="B181" s="19" t="s">
        <v>1480</v>
      </c>
      <c r="C181" s="19" t="s">
        <v>1684</v>
      </c>
      <c r="D181" s="20">
        <v>1</v>
      </c>
      <c r="E181" s="21">
        <v>52.36</v>
      </c>
      <c r="F181" s="21">
        <v>52.36</v>
      </c>
    </row>
    <row r="182" spans="1:6" x14ac:dyDescent="0.2">
      <c r="A182" s="19" t="s">
        <v>1685</v>
      </c>
      <c r="B182" s="19" t="s">
        <v>1480</v>
      </c>
      <c r="C182" s="19" t="s">
        <v>1481</v>
      </c>
      <c r="D182" s="20">
        <v>1</v>
      </c>
      <c r="E182" s="21">
        <v>14.25</v>
      </c>
      <c r="F182" s="21">
        <v>14.25</v>
      </c>
    </row>
    <row r="183" spans="1:6" x14ac:dyDescent="0.2">
      <c r="A183" s="19" t="s">
        <v>1686</v>
      </c>
      <c r="B183" s="19" t="s">
        <v>1480</v>
      </c>
      <c r="C183" s="19" t="s">
        <v>1481</v>
      </c>
      <c r="D183" s="20">
        <v>1</v>
      </c>
      <c r="E183" s="21">
        <v>32.94</v>
      </c>
      <c r="F183" s="21">
        <v>32.94</v>
      </c>
    </row>
    <row r="184" spans="1:6" x14ac:dyDescent="0.2">
      <c r="A184" s="19" t="s">
        <v>1687</v>
      </c>
      <c r="B184" s="19" t="s">
        <v>1480</v>
      </c>
      <c r="C184" s="19" t="s">
        <v>1481</v>
      </c>
      <c r="D184" s="20">
        <v>1</v>
      </c>
      <c r="E184" s="21">
        <v>49.19</v>
      </c>
      <c r="F184" s="21">
        <v>49.19</v>
      </c>
    </row>
    <row r="185" spans="1:6" x14ac:dyDescent="0.2">
      <c r="A185" s="19" t="s">
        <v>1688</v>
      </c>
      <c r="B185" s="19" t="s">
        <v>1480</v>
      </c>
      <c r="C185" s="19" t="s">
        <v>1481</v>
      </c>
      <c r="D185" s="20">
        <v>1</v>
      </c>
      <c r="E185" s="21">
        <v>29.16</v>
      </c>
      <c r="F185" s="21">
        <v>29.16</v>
      </c>
    </row>
    <row r="186" spans="1:6" x14ac:dyDescent="0.2">
      <c r="A186" s="19" t="s">
        <v>1689</v>
      </c>
      <c r="B186" s="19" t="s">
        <v>1480</v>
      </c>
      <c r="C186" s="19" t="s">
        <v>1481</v>
      </c>
      <c r="D186" s="20">
        <v>1</v>
      </c>
      <c r="E186" s="21">
        <v>34.409999999999997</v>
      </c>
      <c r="F186" s="21">
        <v>34.409999999999997</v>
      </c>
    </row>
    <row r="187" spans="1:6" x14ac:dyDescent="0.2">
      <c r="A187" s="19" t="s">
        <v>1690</v>
      </c>
      <c r="B187" s="19" t="s">
        <v>1480</v>
      </c>
      <c r="C187" s="19" t="s">
        <v>1481</v>
      </c>
      <c r="D187" s="20">
        <v>1</v>
      </c>
      <c r="E187" s="21">
        <v>19.05</v>
      </c>
      <c r="F187" s="21">
        <v>19.05</v>
      </c>
    </row>
    <row r="188" spans="1:6" x14ac:dyDescent="0.2">
      <c r="A188" s="19" t="s">
        <v>1691</v>
      </c>
      <c r="B188" s="19" t="s">
        <v>1480</v>
      </c>
      <c r="C188" s="19" t="s">
        <v>1481</v>
      </c>
      <c r="D188" s="20">
        <v>1</v>
      </c>
      <c r="E188" s="21">
        <v>43.17</v>
      </c>
      <c r="F188" s="21">
        <v>43.17</v>
      </c>
    </row>
    <row r="189" spans="1:6" x14ac:dyDescent="0.2">
      <c r="A189" s="19" t="s">
        <v>1692</v>
      </c>
      <c r="B189" s="19" t="s">
        <v>1480</v>
      </c>
      <c r="C189" s="19" t="s">
        <v>1481</v>
      </c>
      <c r="D189" s="20">
        <v>1</v>
      </c>
      <c r="E189" s="21">
        <v>41.46</v>
      </c>
      <c r="F189" s="21">
        <v>41.46</v>
      </c>
    </row>
    <row r="190" spans="1:6" x14ac:dyDescent="0.2">
      <c r="A190" s="19" t="s">
        <v>1693</v>
      </c>
      <c r="B190" s="19" t="s">
        <v>1480</v>
      </c>
      <c r="C190" s="19" t="s">
        <v>1481</v>
      </c>
      <c r="D190" s="20">
        <v>1</v>
      </c>
      <c r="E190" s="21">
        <v>36.49</v>
      </c>
      <c r="F190" s="21">
        <v>36.49</v>
      </c>
    </row>
    <row r="191" spans="1:6" x14ac:dyDescent="0.2">
      <c r="A191" s="19" t="s">
        <v>1694</v>
      </c>
      <c r="B191" s="19" t="s">
        <v>1480</v>
      </c>
      <c r="C191" s="19" t="s">
        <v>1481</v>
      </c>
      <c r="D191" s="20">
        <v>1</v>
      </c>
      <c r="E191" s="21">
        <v>29.83</v>
      </c>
      <c r="F191" s="21">
        <v>29.83</v>
      </c>
    </row>
    <row r="192" spans="1:6" x14ac:dyDescent="0.2">
      <c r="A192" s="19" t="s">
        <v>1695</v>
      </c>
      <c r="B192" s="19" t="s">
        <v>1480</v>
      </c>
      <c r="C192" s="19" t="s">
        <v>1481</v>
      </c>
      <c r="D192" s="20">
        <v>1</v>
      </c>
      <c r="E192" s="21">
        <v>36.22</v>
      </c>
      <c r="F192" s="21">
        <v>36.22</v>
      </c>
    </row>
    <row r="193" spans="1:6" x14ac:dyDescent="0.2">
      <c r="A193" s="19" t="s">
        <v>1696</v>
      </c>
      <c r="B193" s="19" t="s">
        <v>1480</v>
      </c>
      <c r="C193" s="19" t="s">
        <v>1697</v>
      </c>
      <c r="D193" s="20">
        <v>1</v>
      </c>
      <c r="E193" s="21">
        <v>40.89</v>
      </c>
      <c r="F193" s="21">
        <v>40.89</v>
      </c>
    </row>
    <row r="194" spans="1:6" x14ac:dyDescent="0.2">
      <c r="A194" s="19" t="s">
        <v>1698</v>
      </c>
      <c r="B194" s="19" t="s">
        <v>1480</v>
      </c>
      <c r="C194" s="19" t="s">
        <v>1481</v>
      </c>
      <c r="D194" s="20">
        <v>1</v>
      </c>
      <c r="E194" s="21">
        <v>25.93</v>
      </c>
      <c r="F194" s="21">
        <v>25.93</v>
      </c>
    </row>
    <row r="195" spans="1:6" x14ac:dyDescent="0.2">
      <c r="A195" s="19" t="s">
        <v>1699</v>
      </c>
      <c r="B195" s="19" t="s">
        <v>1480</v>
      </c>
      <c r="C195" s="19" t="s">
        <v>1481</v>
      </c>
      <c r="D195" s="20">
        <v>1</v>
      </c>
      <c r="E195" s="21">
        <v>34.840000000000003</v>
      </c>
      <c r="F195" s="21">
        <v>34.840000000000003</v>
      </c>
    </row>
    <row r="196" spans="1:6" x14ac:dyDescent="0.2">
      <c r="A196" s="19" t="s">
        <v>1700</v>
      </c>
      <c r="B196" s="19" t="s">
        <v>1480</v>
      </c>
      <c r="C196" s="19" t="s">
        <v>1481</v>
      </c>
      <c r="D196" s="20">
        <v>1</v>
      </c>
      <c r="E196" s="21">
        <v>30.42</v>
      </c>
      <c r="F196" s="21">
        <v>30.42</v>
      </c>
    </row>
    <row r="197" spans="1:6" x14ac:dyDescent="0.2">
      <c r="A197" s="19" t="s">
        <v>1701</v>
      </c>
      <c r="B197" s="19" t="s">
        <v>1480</v>
      </c>
      <c r="C197" s="19" t="s">
        <v>1702</v>
      </c>
      <c r="D197" s="20">
        <v>1</v>
      </c>
      <c r="E197" s="21">
        <v>78.89</v>
      </c>
      <c r="F197" s="21">
        <v>78.89</v>
      </c>
    </row>
    <row r="198" spans="1:6" x14ac:dyDescent="0.2">
      <c r="A198" s="19" t="s">
        <v>1703</v>
      </c>
      <c r="B198" s="19" t="s">
        <v>1480</v>
      </c>
      <c r="C198" s="19" t="s">
        <v>1704</v>
      </c>
      <c r="D198" s="20">
        <v>2</v>
      </c>
      <c r="E198" s="21">
        <v>27.27</v>
      </c>
      <c r="F198" s="21">
        <v>54.54</v>
      </c>
    </row>
    <row r="199" spans="1:6" x14ac:dyDescent="0.2">
      <c r="A199" s="19" t="s">
        <v>1705</v>
      </c>
      <c r="B199" s="19" t="s">
        <v>1480</v>
      </c>
      <c r="C199" s="19" t="s">
        <v>1481</v>
      </c>
      <c r="D199" s="20">
        <v>1</v>
      </c>
      <c r="E199" s="21">
        <v>39.17</v>
      </c>
      <c r="F199" s="21">
        <v>39.17</v>
      </c>
    </row>
    <row r="200" spans="1:6" x14ac:dyDescent="0.2">
      <c r="A200" s="19" t="s">
        <v>1706</v>
      </c>
      <c r="B200" s="19" t="s">
        <v>1480</v>
      </c>
      <c r="C200" s="19" t="s">
        <v>1481</v>
      </c>
      <c r="D200" s="20">
        <v>1</v>
      </c>
      <c r="E200" s="21">
        <v>41.71</v>
      </c>
      <c r="F200" s="21">
        <v>41.71</v>
      </c>
    </row>
    <row r="201" spans="1:6" x14ac:dyDescent="0.2">
      <c r="A201" s="19" t="s">
        <v>1707</v>
      </c>
      <c r="B201" s="19" t="s">
        <v>1480</v>
      </c>
      <c r="C201" s="19" t="s">
        <v>1481</v>
      </c>
      <c r="D201" s="20">
        <v>1</v>
      </c>
      <c r="E201" s="21">
        <v>71.38</v>
      </c>
      <c r="F201" s="21">
        <v>71.38</v>
      </c>
    </row>
    <row r="202" spans="1:6" x14ac:dyDescent="0.2">
      <c r="A202" s="19" t="s">
        <v>1708</v>
      </c>
      <c r="B202" s="19" t="s">
        <v>1480</v>
      </c>
      <c r="C202" s="19" t="s">
        <v>1481</v>
      </c>
      <c r="D202" s="20">
        <v>1</v>
      </c>
      <c r="E202" s="21">
        <v>17.510000000000002</v>
      </c>
      <c r="F202" s="21">
        <v>17.510000000000002</v>
      </c>
    </row>
    <row r="203" spans="1:6" x14ac:dyDescent="0.2">
      <c r="A203" s="19" t="s">
        <v>1709</v>
      </c>
      <c r="B203" s="19" t="s">
        <v>1480</v>
      </c>
      <c r="C203" s="19" t="s">
        <v>1481</v>
      </c>
      <c r="D203" s="20">
        <v>2</v>
      </c>
      <c r="E203" s="21">
        <v>20.260000000000002</v>
      </c>
      <c r="F203" s="21">
        <v>40.520000000000003</v>
      </c>
    </row>
    <row r="204" spans="1:6" x14ac:dyDescent="0.2">
      <c r="A204" s="19" t="s">
        <v>1710</v>
      </c>
      <c r="B204" s="19" t="s">
        <v>1480</v>
      </c>
      <c r="C204" s="19" t="s">
        <v>1481</v>
      </c>
      <c r="D204" s="20">
        <v>1</v>
      </c>
      <c r="E204" s="21">
        <v>50.99</v>
      </c>
      <c r="F204" s="21">
        <v>50.99</v>
      </c>
    </row>
    <row r="205" spans="1:6" x14ac:dyDescent="0.2">
      <c r="A205" s="19" t="s">
        <v>1711</v>
      </c>
      <c r="B205" s="19" t="s">
        <v>1480</v>
      </c>
      <c r="C205" s="19" t="s">
        <v>1481</v>
      </c>
      <c r="D205" s="20">
        <v>1</v>
      </c>
      <c r="E205" s="21">
        <v>37.090000000000003</v>
      </c>
      <c r="F205" s="21">
        <v>37.090000000000003</v>
      </c>
    </row>
    <row r="206" spans="1:6" x14ac:dyDescent="0.2">
      <c r="A206" s="19" t="s">
        <v>1712</v>
      </c>
      <c r="B206" s="19" t="s">
        <v>1480</v>
      </c>
      <c r="C206" s="19" t="s">
        <v>1713</v>
      </c>
      <c r="D206" s="20">
        <v>1</v>
      </c>
      <c r="E206" s="21">
        <v>38.64</v>
      </c>
      <c r="F206" s="21">
        <v>38.64</v>
      </c>
    </row>
    <row r="207" spans="1:6" x14ac:dyDescent="0.2">
      <c r="A207" s="19" t="s">
        <v>1714</v>
      </c>
      <c r="B207" s="19" t="s">
        <v>1480</v>
      </c>
      <c r="C207" s="19" t="s">
        <v>1481</v>
      </c>
      <c r="D207" s="20">
        <v>1</v>
      </c>
      <c r="E207" s="21">
        <v>41.81</v>
      </c>
      <c r="F207" s="21">
        <v>41.81</v>
      </c>
    </row>
    <row r="208" spans="1:6" x14ac:dyDescent="0.2">
      <c r="A208" s="19" t="s">
        <v>1715</v>
      </c>
      <c r="B208" s="19" t="s">
        <v>1480</v>
      </c>
      <c r="C208" s="19" t="s">
        <v>1716</v>
      </c>
      <c r="D208" s="20">
        <v>1</v>
      </c>
      <c r="E208" s="21">
        <v>27.9</v>
      </c>
      <c r="F208" s="21">
        <v>27.9</v>
      </c>
    </row>
    <row r="209" spans="1:6" x14ac:dyDescent="0.2">
      <c r="A209" s="19" t="s">
        <v>1717</v>
      </c>
      <c r="B209" s="19" t="s">
        <v>1480</v>
      </c>
      <c r="C209" s="19" t="s">
        <v>1481</v>
      </c>
      <c r="D209" s="20">
        <v>1</v>
      </c>
      <c r="E209" s="21">
        <v>30.07</v>
      </c>
      <c r="F209" s="21">
        <v>30.07</v>
      </c>
    </row>
    <row r="210" spans="1:6" x14ac:dyDescent="0.2">
      <c r="A210" s="19" t="s">
        <v>1718</v>
      </c>
      <c r="B210" s="19" t="s">
        <v>1480</v>
      </c>
      <c r="C210" s="19" t="s">
        <v>1719</v>
      </c>
      <c r="D210" s="20">
        <v>1</v>
      </c>
      <c r="E210" s="21">
        <v>63.35</v>
      </c>
      <c r="F210" s="21">
        <v>63.35</v>
      </c>
    </row>
    <row r="211" spans="1:6" x14ac:dyDescent="0.2">
      <c r="A211" s="19" t="s">
        <v>1720</v>
      </c>
      <c r="B211" s="19" t="s">
        <v>1480</v>
      </c>
      <c r="C211" s="19" t="s">
        <v>1481</v>
      </c>
      <c r="D211" s="20">
        <v>1</v>
      </c>
      <c r="E211" s="21">
        <v>32.1</v>
      </c>
      <c r="F211" s="21">
        <v>32.1</v>
      </c>
    </row>
    <row r="212" spans="1:6" x14ac:dyDescent="0.2">
      <c r="A212" s="19" t="s">
        <v>1721</v>
      </c>
      <c r="B212" s="19" t="s">
        <v>1480</v>
      </c>
      <c r="C212" s="19" t="s">
        <v>1481</v>
      </c>
      <c r="D212" s="20">
        <v>1</v>
      </c>
      <c r="E212" s="21">
        <v>37.69</v>
      </c>
      <c r="F212" s="21">
        <v>37.69</v>
      </c>
    </row>
    <row r="213" spans="1:6" x14ac:dyDescent="0.2">
      <c r="A213" s="19" t="s">
        <v>1722</v>
      </c>
      <c r="B213" s="19" t="s">
        <v>1480</v>
      </c>
      <c r="C213" s="19" t="s">
        <v>1481</v>
      </c>
      <c r="D213" s="20">
        <v>1</v>
      </c>
      <c r="E213" s="21">
        <v>53.53</v>
      </c>
      <c r="F213" s="21">
        <v>53.53</v>
      </c>
    </row>
    <row r="214" spans="1:6" x14ac:dyDescent="0.2">
      <c r="A214" s="19" t="s">
        <v>1723</v>
      </c>
      <c r="B214" s="19" t="s">
        <v>1480</v>
      </c>
      <c r="C214" s="19" t="s">
        <v>1724</v>
      </c>
      <c r="D214" s="20">
        <v>1</v>
      </c>
      <c r="E214" s="21">
        <v>47.01</v>
      </c>
      <c r="F214" s="21">
        <v>47.01</v>
      </c>
    </row>
    <row r="215" spans="1:6" x14ac:dyDescent="0.2">
      <c r="A215" s="19" t="s">
        <v>1725</v>
      </c>
      <c r="B215" s="19" t="s">
        <v>1480</v>
      </c>
      <c r="C215" s="19" t="s">
        <v>1481</v>
      </c>
      <c r="D215" s="20">
        <v>1</v>
      </c>
      <c r="E215" s="21">
        <v>51.59</v>
      </c>
      <c r="F215" s="21">
        <v>51.59</v>
      </c>
    </row>
    <row r="216" spans="1:6" x14ac:dyDescent="0.2">
      <c r="A216" s="19" t="s">
        <v>1726</v>
      </c>
      <c r="B216" s="19" t="s">
        <v>1480</v>
      </c>
      <c r="C216" s="19" t="s">
        <v>1481</v>
      </c>
      <c r="D216" s="20">
        <v>1</v>
      </c>
      <c r="E216" s="21">
        <v>44.66</v>
      </c>
      <c r="F216" s="21">
        <v>44.66</v>
      </c>
    </row>
    <row r="217" spans="1:6" x14ac:dyDescent="0.2">
      <c r="A217" s="19" t="s">
        <v>1727</v>
      </c>
      <c r="B217" s="19" t="s">
        <v>1480</v>
      </c>
      <c r="C217" s="19" t="s">
        <v>1481</v>
      </c>
      <c r="D217" s="20">
        <v>1</v>
      </c>
      <c r="E217" s="21">
        <v>21.22</v>
      </c>
      <c r="F217" s="21">
        <v>21.22</v>
      </c>
    </row>
    <row r="218" spans="1:6" x14ac:dyDescent="0.2">
      <c r="A218" s="19" t="s">
        <v>1728</v>
      </c>
      <c r="B218" s="19" t="s">
        <v>1480</v>
      </c>
      <c r="C218" s="19" t="s">
        <v>1481</v>
      </c>
      <c r="D218" s="20">
        <v>1</v>
      </c>
      <c r="E218" s="21">
        <v>41.78</v>
      </c>
      <c r="F218" s="21">
        <v>41.78</v>
      </c>
    </row>
    <row r="219" spans="1:6" x14ac:dyDescent="0.2">
      <c r="A219" s="19" t="s">
        <v>1729</v>
      </c>
      <c r="B219" s="19" t="s">
        <v>1480</v>
      </c>
      <c r="C219" s="19"/>
      <c r="D219" s="20">
        <v>1</v>
      </c>
      <c r="E219" s="21">
        <v>20.54</v>
      </c>
      <c r="F219" s="21">
        <v>20.54</v>
      </c>
    </row>
    <row r="220" spans="1:6" x14ac:dyDescent="0.2">
      <c r="A220" s="19" t="s">
        <v>1730</v>
      </c>
      <c r="B220" s="19" t="s">
        <v>1480</v>
      </c>
      <c r="C220" s="19" t="s">
        <v>1481</v>
      </c>
      <c r="D220" s="20">
        <v>1</v>
      </c>
      <c r="E220" s="21">
        <v>58.09</v>
      </c>
      <c r="F220" s="21">
        <v>58.09</v>
      </c>
    </row>
    <row r="221" spans="1:6" x14ac:dyDescent="0.2">
      <c r="A221" s="19" t="s">
        <v>1731</v>
      </c>
      <c r="B221" s="19" t="s">
        <v>1480</v>
      </c>
      <c r="C221" s="19" t="s">
        <v>1481</v>
      </c>
      <c r="D221" s="20">
        <v>1</v>
      </c>
      <c r="E221" s="21">
        <v>39.78</v>
      </c>
      <c r="F221" s="21">
        <v>39.78</v>
      </c>
    </row>
    <row r="222" spans="1:6" x14ac:dyDescent="0.2">
      <c r="A222" s="19" t="s">
        <v>1732</v>
      </c>
      <c r="B222" s="19" t="s">
        <v>1480</v>
      </c>
      <c r="C222" s="19" t="s">
        <v>1733</v>
      </c>
      <c r="D222" s="20">
        <v>1</v>
      </c>
      <c r="E222" s="21">
        <v>34.08</v>
      </c>
      <c r="F222" s="21">
        <v>34.08</v>
      </c>
    </row>
    <row r="223" spans="1:6" x14ac:dyDescent="0.2">
      <c r="A223" s="19" t="s">
        <v>1734</v>
      </c>
      <c r="B223" s="19" t="s">
        <v>1480</v>
      </c>
      <c r="C223" s="19" t="s">
        <v>1481</v>
      </c>
      <c r="D223" s="20">
        <v>1</v>
      </c>
      <c r="E223" s="21">
        <v>39.47</v>
      </c>
      <c r="F223" s="21">
        <v>39.47</v>
      </c>
    </row>
    <row r="224" spans="1:6" x14ac:dyDescent="0.2">
      <c r="A224" s="19" t="s">
        <v>1735</v>
      </c>
      <c r="B224" s="19" t="s">
        <v>1480</v>
      </c>
      <c r="C224" s="19" t="s">
        <v>1481</v>
      </c>
      <c r="D224" s="20">
        <v>1</v>
      </c>
      <c r="E224" s="21">
        <v>23.5</v>
      </c>
      <c r="F224" s="21">
        <v>23.5</v>
      </c>
    </row>
    <row r="225" spans="1:6" x14ac:dyDescent="0.2">
      <c r="A225" s="19" t="s">
        <v>1736</v>
      </c>
      <c r="B225" s="19" t="s">
        <v>1480</v>
      </c>
      <c r="C225" s="19" t="s">
        <v>1481</v>
      </c>
      <c r="D225" s="20">
        <v>1</v>
      </c>
      <c r="E225" s="21">
        <v>68.95</v>
      </c>
      <c r="F225" s="21">
        <v>68.95</v>
      </c>
    </row>
    <row r="226" spans="1:6" x14ac:dyDescent="0.2">
      <c r="A226" s="19" t="s">
        <v>1737</v>
      </c>
      <c r="B226" s="19" t="s">
        <v>1480</v>
      </c>
      <c r="C226" s="19" t="s">
        <v>1481</v>
      </c>
      <c r="D226" s="20">
        <v>2</v>
      </c>
      <c r="E226" s="21">
        <v>33.58</v>
      </c>
      <c r="F226" s="21">
        <v>67.16</v>
      </c>
    </row>
    <row r="227" spans="1:6" x14ac:dyDescent="0.2">
      <c r="A227" s="19" t="s">
        <v>1738</v>
      </c>
      <c r="B227" s="19" t="s">
        <v>1480</v>
      </c>
      <c r="C227" s="19" t="s">
        <v>1739</v>
      </c>
      <c r="D227" s="20">
        <v>1</v>
      </c>
      <c r="E227" s="21">
        <v>34.94</v>
      </c>
      <c r="F227" s="21">
        <v>34.94</v>
      </c>
    </row>
    <row r="228" spans="1:6" x14ac:dyDescent="0.2">
      <c r="A228" s="19" t="s">
        <v>1740</v>
      </c>
      <c r="B228" s="19" t="s">
        <v>1480</v>
      </c>
      <c r="C228" s="19" t="s">
        <v>1741</v>
      </c>
      <c r="D228" s="20">
        <v>1</v>
      </c>
      <c r="E228" s="21">
        <v>30.12</v>
      </c>
      <c r="F228" s="21">
        <v>30.12</v>
      </c>
    </row>
    <row r="229" spans="1:6" x14ac:dyDescent="0.2">
      <c r="A229" s="19" t="s">
        <v>1742</v>
      </c>
      <c r="B229" s="19" t="s">
        <v>1480</v>
      </c>
      <c r="C229" s="19" t="s">
        <v>1481</v>
      </c>
      <c r="D229" s="20">
        <v>1</v>
      </c>
      <c r="E229" s="21">
        <v>22.2</v>
      </c>
      <c r="F229" s="21">
        <v>22.2</v>
      </c>
    </row>
    <row r="230" spans="1:6" x14ac:dyDescent="0.2">
      <c r="A230" s="19" t="s">
        <v>1743</v>
      </c>
      <c r="B230" s="19" t="s">
        <v>1480</v>
      </c>
      <c r="C230" s="19" t="s">
        <v>1481</v>
      </c>
      <c r="D230" s="20">
        <v>1</v>
      </c>
      <c r="E230" s="21">
        <v>22.9</v>
      </c>
      <c r="F230" s="21">
        <v>22.9</v>
      </c>
    </row>
    <row r="231" spans="1:6" x14ac:dyDescent="0.2">
      <c r="A231" s="19" t="s">
        <v>1744</v>
      </c>
      <c r="B231" s="19" t="s">
        <v>1480</v>
      </c>
      <c r="C231" s="19" t="s">
        <v>1745</v>
      </c>
      <c r="D231" s="20">
        <v>1</v>
      </c>
      <c r="E231" s="21">
        <v>82.56</v>
      </c>
      <c r="F231" s="38">
        <f>E231*D231</f>
        <v>82.56</v>
      </c>
    </row>
    <row r="232" spans="1:6" x14ac:dyDescent="0.2">
      <c r="A232" s="19" t="s">
        <v>1746</v>
      </c>
      <c r="B232" s="19" t="s">
        <v>1480</v>
      </c>
      <c r="C232" s="19" t="s">
        <v>1747</v>
      </c>
      <c r="D232" s="20">
        <v>1</v>
      </c>
      <c r="E232" s="21">
        <v>83.37</v>
      </c>
      <c r="F232" s="38">
        <f>E232*D232</f>
        <v>83.37</v>
      </c>
    </row>
    <row r="233" spans="1:6" x14ac:dyDescent="0.2">
      <c r="A233" s="19" t="s">
        <v>1748</v>
      </c>
      <c r="B233" s="19" t="s">
        <v>1480</v>
      </c>
      <c r="C233" s="19" t="s">
        <v>1481</v>
      </c>
      <c r="D233" s="20">
        <v>1</v>
      </c>
      <c r="E233" s="21">
        <v>13.49</v>
      </c>
      <c r="F233" s="21">
        <v>13.49</v>
      </c>
    </row>
    <row r="234" spans="1:6" x14ac:dyDescent="0.2">
      <c r="A234" s="19" t="s">
        <v>1749</v>
      </c>
      <c r="B234" s="19" t="s">
        <v>1480</v>
      </c>
      <c r="C234" s="19" t="s">
        <v>1481</v>
      </c>
      <c r="D234" s="20">
        <v>1</v>
      </c>
      <c r="E234" s="21">
        <v>33.93</v>
      </c>
      <c r="F234" s="21">
        <v>33.93</v>
      </c>
    </row>
    <row r="235" spans="1:6" x14ac:dyDescent="0.2">
      <c r="A235" s="19" t="s">
        <v>1750</v>
      </c>
      <c r="B235" s="19" t="s">
        <v>1480</v>
      </c>
      <c r="C235" s="19" t="s">
        <v>1481</v>
      </c>
      <c r="D235" s="20">
        <v>1</v>
      </c>
      <c r="E235" s="21">
        <v>24.73</v>
      </c>
      <c r="F235" s="21">
        <v>24.73</v>
      </c>
    </row>
    <row r="236" spans="1:6" x14ac:dyDescent="0.2">
      <c r="A236" s="19" t="s">
        <v>1751</v>
      </c>
      <c r="B236" s="19" t="s">
        <v>1480</v>
      </c>
      <c r="C236" s="19" t="s">
        <v>1481</v>
      </c>
      <c r="D236" s="20">
        <v>1</v>
      </c>
      <c r="E236" s="21">
        <v>33.979999999999997</v>
      </c>
      <c r="F236" s="21">
        <v>33.979999999999997</v>
      </c>
    </row>
    <row r="237" spans="1:6" x14ac:dyDescent="0.2">
      <c r="A237" s="19" t="s">
        <v>1752</v>
      </c>
      <c r="B237" s="19" t="s">
        <v>1480</v>
      </c>
      <c r="C237" s="19" t="s">
        <v>1481</v>
      </c>
      <c r="D237" s="20">
        <v>1</v>
      </c>
      <c r="E237" s="21">
        <v>14.27</v>
      </c>
      <c r="F237" s="21">
        <v>14.27</v>
      </c>
    </row>
    <row r="238" spans="1:6" x14ac:dyDescent="0.2">
      <c r="A238" s="19" t="s">
        <v>1753</v>
      </c>
      <c r="B238" s="19" t="s">
        <v>1480</v>
      </c>
      <c r="C238" s="19" t="s">
        <v>1481</v>
      </c>
      <c r="D238" s="20">
        <v>1</v>
      </c>
      <c r="E238" s="21">
        <v>45.86</v>
      </c>
      <c r="F238" s="21">
        <v>45.86</v>
      </c>
    </row>
    <row r="239" spans="1:6" x14ac:dyDescent="0.2">
      <c r="A239" s="19" t="s">
        <v>1754</v>
      </c>
      <c r="B239" s="19" t="s">
        <v>1480</v>
      </c>
      <c r="C239" s="19" t="s">
        <v>1481</v>
      </c>
      <c r="D239" s="20">
        <v>1</v>
      </c>
      <c r="E239" s="21">
        <v>33.979999999999997</v>
      </c>
      <c r="F239" s="21">
        <v>33.979999999999997</v>
      </c>
    </row>
    <row r="240" spans="1:6" x14ac:dyDescent="0.2">
      <c r="A240" s="19" t="s">
        <v>1755</v>
      </c>
      <c r="B240" s="19" t="s">
        <v>1480</v>
      </c>
      <c r="C240" s="19" t="s">
        <v>1481</v>
      </c>
      <c r="D240" s="20">
        <v>1</v>
      </c>
      <c r="E240" s="21">
        <v>16.11</v>
      </c>
      <c r="F240" s="21">
        <v>16.11</v>
      </c>
    </row>
    <row r="241" spans="1:6" x14ac:dyDescent="0.2">
      <c r="A241" s="19" t="s">
        <v>1756</v>
      </c>
      <c r="B241" s="19" t="s">
        <v>1480</v>
      </c>
      <c r="C241" s="19" t="s">
        <v>1481</v>
      </c>
      <c r="D241" s="20">
        <v>1</v>
      </c>
      <c r="E241" s="21">
        <v>31.63</v>
      </c>
      <c r="F241" s="21">
        <v>31.63</v>
      </c>
    </row>
    <row r="242" spans="1:6" x14ac:dyDescent="0.2">
      <c r="A242" s="19" t="s">
        <v>1757</v>
      </c>
      <c r="B242" s="19" t="s">
        <v>1480</v>
      </c>
      <c r="C242" s="19" t="s">
        <v>1481</v>
      </c>
      <c r="D242" s="20">
        <v>1</v>
      </c>
      <c r="E242" s="21">
        <v>20.09</v>
      </c>
      <c r="F242" s="21">
        <v>20.09</v>
      </c>
    </row>
    <row r="243" spans="1:6" x14ac:dyDescent="0.2">
      <c r="A243" s="19" t="s">
        <v>1758</v>
      </c>
      <c r="B243" s="19" t="s">
        <v>1480</v>
      </c>
      <c r="C243" s="19" t="s">
        <v>1481</v>
      </c>
      <c r="D243" s="20">
        <v>1</v>
      </c>
      <c r="E243" s="21">
        <v>23.08</v>
      </c>
      <c r="F243" s="21">
        <v>23.08</v>
      </c>
    </row>
    <row r="244" spans="1:6" x14ac:dyDescent="0.2">
      <c r="A244" s="19" t="s">
        <v>1759</v>
      </c>
      <c r="B244" s="19" t="s">
        <v>1480</v>
      </c>
      <c r="C244" s="19" t="s">
        <v>1481</v>
      </c>
      <c r="D244" s="20">
        <v>1</v>
      </c>
      <c r="E244" s="21">
        <v>51.64</v>
      </c>
      <c r="F244" s="21">
        <v>51.64</v>
      </c>
    </row>
    <row r="245" spans="1:6" x14ac:dyDescent="0.2">
      <c r="A245" s="19" t="s">
        <v>1760</v>
      </c>
      <c r="B245" s="19" t="s">
        <v>1480</v>
      </c>
      <c r="C245" s="19" t="s">
        <v>1481</v>
      </c>
      <c r="D245" s="20">
        <v>1</v>
      </c>
      <c r="E245" s="21">
        <v>49.41</v>
      </c>
      <c r="F245" s="21">
        <v>49.41</v>
      </c>
    </row>
    <row r="246" spans="1:6" x14ac:dyDescent="0.2">
      <c r="A246" s="19" t="s">
        <v>1761</v>
      </c>
      <c r="B246" s="19" t="s">
        <v>1480</v>
      </c>
      <c r="C246" s="19" t="s">
        <v>1481</v>
      </c>
      <c r="D246" s="20">
        <v>1</v>
      </c>
      <c r="E246" s="21">
        <v>20.41</v>
      </c>
      <c r="F246" s="21">
        <v>20.41</v>
      </c>
    </row>
    <row r="247" spans="1:6" x14ac:dyDescent="0.2">
      <c r="A247" s="19" t="s">
        <v>1762</v>
      </c>
      <c r="B247" s="19" t="s">
        <v>1480</v>
      </c>
      <c r="C247" s="19" t="s">
        <v>1481</v>
      </c>
      <c r="D247" s="20">
        <v>2</v>
      </c>
      <c r="E247" s="21">
        <v>43.59</v>
      </c>
      <c r="F247" s="21">
        <v>87.18</v>
      </c>
    </row>
    <row r="248" spans="1:6" x14ac:dyDescent="0.2">
      <c r="A248" s="19" t="s">
        <v>1763</v>
      </c>
      <c r="B248" s="19" t="s">
        <v>1480</v>
      </c>
      <c r="C248" s="19" t="s">
        <v>1481</v>
      </c>
      <c r="D248" s="20">
        <v>2</v>
      </c>
      <c r="E248" s="21">
        <v>30.81</v>
      </c>
      <c r="F248" s="21">
        <v>61.62</v>
      </c>
    </row>
    <row r="249" spans="1:6" x14ac:dyDescent="0.2">
      <c r="A249" s="19" t="s">
        <v>1764</v>
      </c>
      <c r="B249" s="19" t="s">
        <v>1480</v>
      </c>
      <c r="C249" s="19" t="s">
        <v>1481</v>
      </c>
      <c r="D249" s="20">
        <v>1</v>
      </c>
      <c r="E249" s="21">
        <v>30.53</v>
      </c>
      <c r="F249" s="21">
        <v>30.53</v>
      </c>
    </row>
    <row r="250" spans="1:6" x14ac:dyDescent="0.2">
      <c r="A250" s="19" t="s">
        <v>1765</v>
      </c>
      <c r="B250" s="19" t="s">
        <v>1480</v>
      </c>
      <c r="C250" s="19" t="s">
        <v>1481</v>
      </c>
      <c r="D250" s="20">
        <v>1</v>
      </c>
      <c r="E250" s="21">
        <v>37.92</v>
      </c>
      <c r="F250" s="21">
        <v>37.92</v>
      </c>
    </row>
    <row r="251" spans="1:6" x14ac:dyDescent="0.2">
      <c r="A251" s="19" t="s">
        <v>1766</v>
      </c>
      <c r="B251" s="19" t="s">
        <v>1480</v>
      </c>
      <c r="C251" s="19" t="s">
        <v>1481</v>
      </c>
      <c r="D251" s="20">
        <v>1</v>
      </c>
      <c r="E251" s="21">
        <v>44.02</v>
      </c>
      <c r="F251" s="21">
        <v>44.02</v>
      </c>
    </row>
    <row r="252" spans="1:6" x14ac:dyDescent="0.2">
      <c r="A252" s="19" t="s">
        <v>1767</v>
      </c>
      <c r="B252" s="19" t="s">
        <v>1480</v>
      </c>
      <c r="C252" s="19" t="s">
        <v>1768</v>
      </c>
      <c r="D252" s="20">
        <v>1</v>
      </c>
      <c r="E252" s="21">
        <v>18.02</v>
      </c>
      <c r="F252" s="21">
        <v>18.02</v>
      </c>
    </row>
    <row r="253" spans="1:6" x14ac:dyDescent="0.2">
      <c r="A253" s="19" t="s">
        <v>1769</v>
      </c>
      <c r="B253" s="19" t="s">
        <v>1480</v>
      </c>
      <c r="C253" s="19" t="s">
        <v>1770</v>
      </c>
      <c r="D253" s="20">
        <v>1</v>
      </c>
      <c r="E253" s="21">
        <v>11.08</v>
      </c>
      <c r="F253" s="21">
        <v>11.08</v>
      </c>
    </row>
    <row r="254" spans="1:6" x14ac:dyDescent="0.2">
      <c r="A254" s="19" t="s">
        <v>1771</v>
      </c>
      <c r="B254" s="19" t="s">
        <v>1480</v>
      </c>
      <c r="C254" s="19" t="s">
        <v>1772</v>
      </c>
      <c r="D254" s="20">
        <v>1</v>
      </c>
      <c r="E254" s="21">
        <v>71.760000000000005</v>
      </c>
      <c r="F254" s="21">
        <v>71.760000000000005</v>
      </c>
    </row>
    <row r="255" spans="1:6" x14ac:dyDescent="0.2">
      <c r="A255" s="19" t="s">
        <v>1773</v>
      </c>
      <c r="B255" s="19" t="s">
        <v>1480</v>
      </c>
      <c r="C255" s="19" t="s">
        <v>1481</v>
      </c>
      <c r="D255" s="20">
        <v>2</v>
      </c>
      <c r="E255" s="21">
        <v>46.02</v>
      </c>
      <c r="F255" s="21">
        <v>92.04</v>
      </c>
    </row>
    <row r="256" spans="1:6" x14ac:dyDescent="0.2">
      <c r="A256" s="19" t="s">
        <v>1774</v>
      </c>
      <c r="B256" s="19" t="s">
        <v>1480</v>
      </c>
      <c r="C256" s="19" t="s">
        <v>1481</v>
      </c>
      <c r="D256" s="20">
        <v>2</v>
      </c>
      <c r="E256" s="21">
        <v>16.32</v>
      </c>
      <c r="F256" s="21">
        <v>32.64</v>
      </c>
    </row>
    <row r="257" spans="1:9" x14ac:dyDescent="0.2">
      <c r="A257" s="19" t="s">
        <v>1775</v>
      </c>
      <c r="B257" s="19" t="s">
        <v>1480</v>
      </c>
      <c r="C257" s="19" t="s">
        <v>1481</v>
      </c>
      <c r="D257" s="20">
        <v>2</v>
      </c>
      <c r="E257" s="21">
        <v>22.85</v>
      </c>
      <c r="F257" s="21">
        <v>45.7</v>
      </c>
    </row>
    <row r="258" spans="1:9" x14ac:dyDescent="0.2">
      <c r="A258" s="19" t="s">
        <v>1776</v>
      </c>
      <c r="B258" s="19" t="s">
        <v>1480</v>
      </c>
      <c r="C258" s="19" t="s">
        <v>1481</v>
      </c>
      <c r="D258" s="20">
        <v>2</v>
      </c>
      <c r="E258" s="21">
        <v>29.11</v>
      </c>
      <c r="F258" s="21">
        <v>58.22</v>
      </c>
    </row>
    <row r="259" spans="1:9" x14ac:dyDescent="0.2">
      <c r="A259" s="19" t="s">
        <v>1777</v>
      </c>
      <c r="B259" s="19" t="s">
        <v>1480</v>
      </c>
      <c r="C259" s="19" t="s">
        <v>1778</v>
      </c>
      <c r="D259" s="20">
        <v>1</v>
      </c>
      <c r="E259" s="21">
        <v>58.46</v>
      </c>
      <c r="F259" s="21">
        <v>58.46</v>
      </c>
    </row>
    <row r="260" spans="1:9" x14ac:dyDescent="0.2">
      <c r="A260" s="19" t="s">
        <v>1779</v>
      </c>
      <c r="B260" s="19" t="s">
        <v>1480</v>
      </c>
      <c r="C260" s="19" t="s">
        <v>1780</v>
      </c>
      <c r="D260" s="20">
        <v>1</v>
      </c>
      <c r="E260" s="21">
        <v>67.33</v>
      </c>
      <c r="F260" s="21">
        <v>67.33</v>
      </c>
    </row>
    <row r="261" spans="1:9" x14ac:dyDescent="0.2">
      <c r="A261" s="19" t="s">
        <v>1781</v>
      </c>
      <c r="B261" s="19" t="s">
        <v>1480</v>
      </c>
      <c r="C261" s="19" t="s">
        <v>1782</v>
      </c>
      <c r="D261" s="20">
        <v>3</v>
      </c>
      <c r="E261" s="21">
        <v>77.790000000000006</v>
      </c>
      <c r="F261" s="21">
        <v>233.37</v>
      </c>
    </row>
    <row r="262" spans="1:9" x14ac:dyDescent="0.2">
      <c r="A262" s="19" t="s">
        <v>1783</v>
      </c>
      <c r="B262" s="19" t="s">
        <v>1480</v>
      </c>
      <c r="C262" s="19" t="s">
        <v>1784</v>
      </c>
      <c r="D262" s="20">
        <v>1</v>
      </c>
      <c r="E262" s="21">
        <v>43.8</v>
      </c>
      <c r="F262" s="21">
        <v>43.8</v>
      </c>
    </row>
    <row r="263" spans="1:9" x14ac:dyDescent="0.2">
      <c r="A263" s="19" t="s">
        <v>1785</v>
      </c>
      <c r="B263" s="19" t="s">
        <v>1480</v>
      </c>
      <c r="C263" s="19" t="s">
        <v>1786</v>
      </c>
      <c r="D263" s="20">
        <v>1</v>
      </c>
      <c r="E263" s="21">
        <v>36</v>
      </c>
      <c r="F263" s="21">
        <v>36</v>
      </c>
    </row>
    <row r="264" spans="1:9" x14ac:dyDescent="0.2">
      <c r="A264" s="19" t="s">
        <v>1787</v>
      </c>
      <c r="B264" s="19" t="s">
        <v>1480</v>
      </c>
      <c r="C264" s="19" t="s">
        <v>1788</v>
      </c>
      <c r="D264" s="20">
        <v>1</v>
      </c>
      <c r="E264" s="21">
        <v>45.92</v>
      </c>
      <c r="F264" s="21">
        <v>45.92</v>
      </c>
    </row>
    <row r="265" spans="1:9" x14ac:dyDescent="0.2">
      <c r="A265" s="19" t="s">
        <v>1789</v>
      </c>
      <c r="B265" s="19" t="s">
        <v>1480</v>
      </c>
      <c r="C265" s="19" t="s">
        <v>1786</v>
      </c>
      <c r="D265" s="20">
        <v>1</v>
      </c>
      <c r="E265" s="21">
        <v>41.81</v>
      </c>
      <c r="F265" s="21">
        <v>41.81</v>
      </c>
    </row>
    <row r="266" spans="1:9" x14ac:dyDescent="0.2">
      <c r="A266" s="19" t="s">
        <v>1790</v>
      </c>
      <c r="B266" s="19" t="s">
        <v>1480</v>
      </c>
      <c r="C266" s="19" t="s">
        <v>1791</v>
      </c>
      <c r="D266" s="20">
        <v>1</v>
      </c>
      <c r="E266" s="21">
        <v>25.97</v>
      </c>
      <c r="F266" s="21">
        <v>25.97</v>
      </c>
    </row>
    <row r="267" spans="1:9" x14ac:dyDescent="0.2">
      <c r="A267" s="19" t="s">
        <v>1792</v>
      </c>
      <c r="B267" s="19" t="s">
        <v>1480</v>
      </c>
      <c r="C267" s="19" t="s">
        <v>1791</v>
      </c>
      <c r="D267" s="20">
        <v>1</v>
      </c>
      <c r="E267" s="21">
        <v>44.34</v>
      </c>
      <c r="F267" s="21">
        <v>44.34</v>
      </c>
    </row>
    <row r="268" spans="1:9" x14ac:dyDescent="0.2">
      <c r="A268" s="19" t="s">
        <v>1793</v>
      </c>
      <c r="B268" s="19" t="s">
        <v>1480</v>
      </c>
      <c r="C268" s="19" t="s">
        <v>1794</v>
      </c>
      <c r="D268" s="20">
        <v>1</v>
      </c>
      <c r="E268" s="21">
        <v>38.700000000000003</v>
      </c>
      <c r="F268" s="21">
        <v>38.700000000000003</v>
      </c>
    </row>
    <row r="269" spans="1:9" x14ac:dyDescent="0.2">
      <c r="A269" s="19" t="s">
        <v>1795</v>
      </c>
      <c r="B269" s="19" t="s">
        <v>1480</v>
      </c>
      <c r="C269" s="19" t="s">
        <v>1796</v>
      </c>
      <c r="D269" s="20">
        <v>1</v>
      </c>
      <c r="E269" s="21">
        <v>41.74</v>
      </c>
      <c r="F269" s="21">
        <v>41.74</v>
      </c>
    </row>
    <row r="270" spans="1:9" x14ac:dyDescent="0.2">
      <c r="A270" s="91" t="s">
        <v>223</v>
      </c>
      <c r="B270" s="91"/>
      <c r="C270" s="91"/>
      <c r="D270" s="22">
        <f>SUM(D2:D269)</f>
        <v>348</v>
      </c>
      <c r="E270" s="67"/>
      <c r="F270" s="67">
        <f>SUM(F2:F269)</f>
        <v>13501.800000000003</v>
      </c>
    </row>
    <row r="271" spans="1:9" x14ac:dyDescent="0.2">
      <c r="C271" s="43" t="s">
        <v>1797</v>
      </c>
      <c r="D271" s="45"/>
      <c r="E271" s="46"/>
      <c r="F271" s="46"/>
    </row>
    <row r="272" spans="1:9" x14ac:dyDescent="0.2">
      <c r="A272" s="16" t="s">
        <v>1798</v>
      </c>
      <c r="B272" s="16" t="s">
        <v>1480</v>
      </c>
      <c r="C272" s="16" t="s">
        <v>1799</v>
      </c>
      <c r="D272" s="17">
        <v>3</v>
      </c>
      <c r="E272" s="18">
        <v>19.559999999999999</v>
      </c>
      <c r="F272" s="18">
        <v>58.68</v>
      </c>
      <c r="I272" s="35"/>
    </row>
    <row r="273" spans="1:9" x14ac:dyDescent="0.2">
      <c r="A273" s="19" t="s">
        <v>1800</v>
      </c>
      <c r="B273" s="19" t="s">
        <v>1480</v>
      </c>
      <c r="C273" s="19" t="s">
        <v>1801</v>
      </c>
      <c r="D273" s="20">
        <v>3</v>
      </c>
      <c r="E273" s="21">
        <v>47.25</v>
      </c>
      <c r="F273" s="21">
        <v>141.75</v>
      </c>
      <c r="I273" s="35"/>
    </row>
    <row r="274" spans="1:9" x14ac:dyDescent="0.2">
      <c r="A274" s="19" t="s">
        <v>1802</v>
      </c>
      <c r="B274" s="19" t="s">
        <v>1480</v>
      </c>
      <c r="C274" s="19" t="s">
        <v>1803</v>
      </c>
      <c r="D274" s="20">
        <v>3</v>
      </c>
      <c r="E274" s="21">
        <v>14.9</v>
      </c>
      <c r="F274" s="21">
        <v>44.7</v>
      </c>
      <c r="I274" s="35"/>
    </row>
    <row r="275" spans="1:9" x14ac:dyDescent="0.2">
      <c r="A275" s="19" t="s">
        <v>1804</v>
      </c>
      <c r="B275" s="19" t="s">
        <v>1480</v>
      </c>
      <c r="C275" s="19" t="s">
        <v>1805</v>
      </c>
      <c r="D275" s="20">
        <v>4</v>
      </c>
      <c r="E275" s="21">
        <v>20.440000000000001</v>
      </c>
      <c r="F275" s="21">
        <v>81.760000000000005</v>
      </c>
      <c r="I275" s="35"/>
    </row>
    <row r="276" spans="1:9" x14ac:dyDescent="0.2">
      <c r="A276" s="19" t="s">
        <v>1806</v>
      </c>
      <c r="B276" s="19" t="s">
        <v>1480</v>
      </c>
      <c r="C276" s="19" t="s">
        <v>1807</v>
      </c>
      <c r="D276" s="20">
        <v>5</v>
      </c>
      <c r="E276" s="21">
        <v>18.89</v>
      </c>
      <c r="F276" s="21">
        <v>94.45</v>
      </c>
      <c r="I276" s="35"/>
    </row>
    <row r="277" spans="1:9" x14ac:dyDescent="0.2">
      <c r="A277" s="19" t="s">
        <v>1808</v>
      </c>
      <c r="B277" s="19" t="s">
        <v>1480</v>
      </c>
      <c r="C277" s="19" t="s">
        <v>1809</v>
      </c>
      <c r="D277" s="20">
        <v>2</v>
      </c>
      <c r="E277" s="21">
        <v>19.95</v>
      </c>
      <c r="F277" s="21">
        <v>39.9</v>
      </c>
      <c r="I277" s="35"/>
    </row>
    <row r="278" spans="1:9" x14ac:dyDescent="0.2">
      <c r="A278" s="19" t="s">
        <v>1810</v>
      </c>
      <c r="B278" s="19" t="s">
        <v>1480</v>
      </c>
      <c r="C278" s="19" t="s">
        <v>1811</v>
      </c>
      <c r="D278" s="20">
        <v>3</v>
      </c>
      <c r="E278" s="21">
        <v>21.17</v>
      </c>
      <c r="F278" s="21">
        <v>63.51</v>
      </c>
      <c r="I278" s="35"/>
    </row>
    <row r="279" spans="1:9" x14ac:dyDescent="0.2">
      <c r="A279" s="19" t="s">
        <v>1812</v>
      </c>
      <c r="B279" s="19" t="s">
        <v>1480</v>
      </c>
      <c r="C279" s="19" t="s">
        <v>1813</v>
      </c>
      <c r="D279" s="20">
        <v>2</v>
      </c>
      <c r="E279" s="21">
        <v>42.44</v>
      </c>
      <c r="F279" s="21">
        <v>84.88</v>
      </c>
      <c r="I279" s="35"/>
    </row>
    <row r="280" spans="1:9" x14ac:dyDescent="0.2">
      <c r="A280" s="19" t="s">
        <v>1814</v>
      </c>
      <c r="B280" s="19" t="s">
        <v>1480</v>
      </c>
      <c r="C280" s="19" t="s">
        <v>1815</v>
      </c>
      <c r="D280" s="20">
        <v>2</v>
      </c>
      <c r="E280" s="21">
        <v>16.55</v>
      </c>
      <c r="F280" s="21">
        <v>33.1</v>
      </c>
      <c r="I280" s="35"/>
    </row>
    <row r="281" spans="1:9" x14ac:dyDescent="0.2">
      <c r="A281" s="19" t="s">
        <v>1816</v>
      </c>
      <c r="B281" s="19" t="s">
        <v>1480</v>
      </c>
      <c r="C281" s="19" t="s">
        <v>1817</v>
      </c>
      <c r="D281" s="20">
        <v>1</v>
      </c>
      <c r="E281" s="21">
        <v>37.520000000000003</v>
      </c>
      <c r="F281" s="21">
        <v>37.520000000000003</v>
      </c>
      <c r="I281" s="35"/>
    </row>
    <row r="282" spans="1:9" x14ac:dyDescent="0.2">
      <c r="A282" s="19" t="s">
        <v>1818</v>
      </c>
      <c r="B282" s="19" t="s">
        <v>1480</v>
      </c>
      <c r="C282" s="19" t="s">
        <v>1819</v>
      </c>
      <c r="D282" s="20">
        <v>2</v>
      </c>
      <c r="E282" s="21">
        <v>41.68</v>
      </c>
      <c r="F282" s="21">
        <v>83.36</v>
      </c>
      <c r="I282" s="35"/>
    </row>
    <row r="283" spans="1:9" x14ac:dyDescent="0.2">
      <c r="A283" s="19" t="s">
        <v>1820</v>
      </c>
      <c r="B283" s="19" t="s">
        <v>1480</v>
      </c>
      <c r="C283" s="19" t="s">
        <v>1821</v>
      </c>
      <c r="D283" s="20">
        <v>1</v>
      </c>
      <c r="E283" s="21">
        <v>27.12</v>
      </c>
      <c r="F283" s="21">
        <v>27.12</v>
      </c>
      <c r="I283" s="35"/>
    </row>
    <row r="284" spans="1:9" x14ac:dyDescent="0.2">
      <c r="A284" s="19" t="s">
        <v>1822</v>
      </c>
      <c r="B284" s="19" t="s">
        <v>1480</v>
      </c>
      <c r="C284" s="19" t="s">
        <v>1823</v>
      </c>
      <c r="D284" s="20">
        <v>1</v>
      </c>
      <c r="E284" s="21">
        <v>27.25</v>
      </c>
      <c r="F284" s="21">
        <v>27.25</v>
      </c>
      <c r="I284" s="35"/>
    </row>
    <row r="285" spans="1:9" x14ac:dyDescent="0.2">
      <c r="A285" s="19" t="s">
        <v>1824</v>
      </c>
      <c r="B285" s="19" t="s">
        <v>1480</v>
      </c>
      <c r="C285" s="19" t="s">
        <v>1825</v>
      </c>
      <c r="D285" s="20">
        <v>2</v>
      </c>
      <c r="E285" s="21">
        <v>10.66</v>
      </c>
      <c r="F285" s="21">
        <v>21.32</v>
      </c>
      <c r="I285" s="35"/>
    </row>
    <row r="286" spans="1:9" x14ac:dyDescent="0.2">
      <c r="A286" s="19" t="s">
        <v>1826</v>
      </c>
      <c r="B286" s="19" t="s">
        <v>1480</v>
      </c>
      <c r="C286" s="19" t="s">
        <v>1827</v>
      </c>
      <c r="D286" s="20">
        <v>3</v>
      </c>
      <c r="E286" s="21">
        <v>16.43</v>
      </c>
      <c r="F286" s="21">
        <v>49.29</v>
      </c>
      <c r="I286" s="35"/>
    </row>
    <row r="287" spans="1:9" x14ac:dyDescent="0.2">
      <c r="A287" s="19" t="s">
        <v>1828</v>
      </c>
      <c r="B287" s="19" t="s">
        <v>1480</v>
      </c>
      <c r="C287" s="19" t="s">
        <v>1829</v>
      </c>
      <c r="D287" s="20">
        <v>1</v>
      </c>
      <c r="E287" s="21">
        <v>13.93</v>
      </c>
      <c r="F287" s="21">
        <v>13.93</v>
      </c>
      <c r="I287" s="35"/>
    </row>
    <row r="288" spans="1:9" x14ac:dyDescent="0.2">
      <c r="A288" s="19" t="s">
        <v>1830</v>
      </c>
      <c r="B288" s="19" t="s">
        <v>1480</v>
      </c>
      <c r="C288" s="19" t="s">
        <v>1831</v>
      </c>
      <c r="D288" s="20">
        <v>2</v>
      </c>
      <c r="E288" s="21">
        <v>16.809999999999999</v>
      </c>
      <c r="F288" s="21">
        <v>33.619999999999997</v>
      </c>
      <c r="I288" s="35"/>
    </row>
    <row r="289" spans="1:9" x14ac:dyDescent="0.2">
      <c r="A289" s="19" t="s">
        <v>1832</v>
      </c>
      <c r="B289" s="19" t="s">
        <v>1480</v>
      </c>
      <c r="C289" s="19" t="s">
        <v>1833</v>
      </c>
      <c r="D289" s="20">
        <v>1</v>
      </c>
      <c r="E289" s="21">
        <v>24.1</v>
      </c>
      <c r="F289" s="21">
        <v>24.1</v>
      </c>
      <c r="I289" s="35"/>
    </row>
    <row r="290" spans="1:9" x14ac:dyDescent="0.2">
      <c r="A290" s="19" t="s">
        <v>1834</v>
      </c>
      <c r="B290" s="19" t="s">
        <v>1480</v>
      </c>
      <c r="C290" s="19" t="s">
        <v>1825</v>
      </c>
      <c r="D290" s="20">
        <v>2</v>
      </c>
      <c r="E290" s="21">
        <v>14.97</v>
      </c>
      <c r="F290" s="21">
        <v>29.94</v>
      </c>
      <c r="I290" s="35"/>
    </row>
    <row r="291" spans="1:9" x14ac:dyDescent="0.2">
      <c r="A291" s="19" t="s">
        <v>1835</v>
      </c>
      <c r="B291" s="19" t="s">
        <v>1480</v>
      </c>
      <c r="C291" s="19" t="s">
        <v>1836</v>
      </c>
      <c r="D291" s="20">
        <v>1</v>
      </c>
      <c r="E291" s="21">
        <v>20.93</v>
      </c>
      <c r="F291" s="21">
        <v>20.93</v>
      </c>
      <c r="I291" s="35"/>
    </row>
    <row r="292" spans="1:9" x14ac:dyDescent="0.2">
      <c r="A292" s="19" t="s">
        <v>1837</v>
      </c>
      <c r="B292" s="19" t="s">
        <v>1480</v>
      </c>
      <c r="C292" s="19" t="s">
        <v>1838</v>
      </c>
      <c r="D292" s="20">
        <v>1</v>
      </c>
      <c r="E292" s="21">
        <v>15.66</v>
      </c>
      <c r="F292" s="21">
        <v>15.66</v>
      </c>
      <c r="I292" s="35"/>
    </row>
    <row r="293" spans="1:9" x14ac:dyDescent="0.2">
      <c r="A293" s="19" t="s">
        <v>1839</v>
      </c>
      <c r="B293" s="19" t="s">
        <v>1480</v>
      </c>
      <c r="C293" s="19" t="s">
        <v>1840</v>
      </c>
      <c r="D293" s="20">
        <v>1</v>
      </c>
      <c r="E293" s="21">
        <v>27.42</v>
      </c>
      <c r="F293" s="21">
        <v>27.42</v>
      </c>
      <c r="I293" s="35"/>
    </row>
    <row r="294" spans="1:9" x14ac:dyDescent="0.2">
      <c r="A294" s="19" t="s">
        <v>1841</v>
      </c>
      <c r="B294" s="19" t="s">
        <v>1480</v>
      </c>
      <c r="C294" s="19" t="s">
        <v>1842</v>
      </c>
      <c r="D294" s="20">
        <v>3</v>
      </c>
      <c r="E294" s="21">
        <v>25.29</v>
      </c>
      <c r="F294" s="21">
        <v>75.87</v>
      </c>
      <c r="I294" s="35"/>
    </row>
    <row r="295" spans="1:9" x14ac:dyDescent="0.2">
      <c r="A295" s="19" t="s">
        <v>1843</v>
      </c>
      <c r="B295" s="19" t="s">
        <v>1480</v>
      </c>
      <c r="C295" s="19" t="s">
        <v>1844</v>
      </c>
      <c r="D295" s="20">
        <v>3</v>
      </c>
      <c r="E295" s="21">
        <v>17.09</v>
      </c>
      <c r="F295" s="21">
        <v>51.27</v>
      </c>
      <c r="I295" s="35"/>
    </row>
    <row r="296" spans="1:9" x14ac:dyDescent="0.2">
      <c r="A296" s="19" t="s">
        <v>1845</v>
      </c>
      <c r="B296" s="19" t="s">
        <v>1480</v>
      </c>
      <c r="C296" s="19" t="s">
        <v>1846</v>
      </c>
      <c r="D296" s="20">
        <v>2</v>
      </c>
      <c r="E296" s="21">
        <v>13.8</v>
      </c>
      <c r="F296" s="21">
        <v>27.6</v>
      </c>
      <c r="I296" s="35"/>
    </row>
    <row r="297" spans="1:9" x14ac:dyDescent="0.2">
      <c r="A297" s="19" t="s">
        <v>1847</v>
      </c>
      <c r="B297" s="19" t="s">
        <v>1480</v>
      </c>
      <c r="C297" s="19" t="s">
        <v>1848</v>
      </c>
      <c r="D297" s="20">
        <v>3</v>
      </c>
      <c r="E297" s="21">
        <v>16.63</v>
      </c>
      <c r="F297" s="21">
        <v>49.89</v>
      </c>
      <c r="I297" s="35"/>
    </row>
    <row r="298" spans="1:9" x14ac:dyDescent="0.2">
      <c r="A298" s="19" t="s">
        <v>1849</v>
      </c>
      <c r="B298" s="19" t="s">
        <v>1480</v>
      </c>
      <c r="C298" s="19" t="s">
        <v>1850</v>
      </c>
      <c r="D298" s="20">
        <v>2</v>
      </c>
      <c r="E298" s="21">
        <v>21.7</v>
      </c>
      <c r="F298" s="21">
        <v>43.4</v>
      </c>
      <c r="I298" s="35"/>
    </row>
    <row r="299" spans="1:9" x14ac:dyDescent="0.2">
      <c r="A299" s="19" t="s">
        <v>1851</v>
      </c>
      <c r="B299" s="19" t="s">
        <v>1480</v>
      </c>
      <c r="C299" s="19" t="s">
        <v>1852</v>
      </c>
      <c r="D299" s="20">
        <v>1</v>
      </c>
      <c r="E299" s="21">
        <v>22.37</v>
      </c>
      <c r="F299" s="21">
        <v>22.37</v>
      </c>
      <c r="I299" s="35"/>
    </row>
    <row r="300" spans="1:9" x14ac:dyDescent="0.2">
      <c r="A300" s="19" t="s">
        <v>1853</v>
      </c>
      <c r="B300" s="19" t="s">
        <v>1480</v>
      </c>
      <c r="C300" s="19" t="s">
        <v>1854</v>
      </c>
      <c r="D300" s="20">
        <v>3</v>
      </c>
      <c r="E300" s="21">
        <v>18.05</v>
      </c>
      <c r="F300" s="21">
        <v>54.15</v>
      </c>
      <c r="I300" s="35"/>
    </row>
    <row r="301" spans="1:9" x14ac:dyDescent="0.2">
      <c r="A301" s="19" t="s">
        <v>1855</v>
      </c>
      <c r="B301" s="19" t="s">
        <v>1480</v>
      </c>
      <c r="C301" s="19" t="s">
        <v>1856</v>
      </c>
      <c r="D301" s="20">
        <v>2</v>
      </c>
      <c r="E301" s="21">
        <v>41.96</v>
      </c>
      <c r="F301" s="21">
        <v>83.92</v>
      </c>
      <c r="I301" s="35"/>
    </row>
    <row r="302" spans="1:9" x14ac:dyDescent="0.2">
      <c r="A302" s="19" t="s">
        <v>1857</v>
      </c>
      <c r="B302" s="19" t="s">
        <v>1480</v>
      </c>
      <c r="C302" s="19" t="s">
        <v>1858</v>
      </c>
      <c r="D302" s="20">
        <v>3</v>
      </c>
      <c r="E302" s="21">
        <v>46.92</v>
      </c>
      <c r="F302" s="21">
        <v>140.76</v>
      </c>
      <c r="I302" s="35"/>
    </row>
    <row r="303" spans="1:9" x14ac:dyDescent="0.2">
      <c r="A303" s="19" t="s">
        <v>1859</v>
      </c>
      <c r="B303" s="19" t="s">
        <v>1480</v>
      </c>
      <c r="C303" s="19" t="s">
        <v>1860</v>
      </c>
      <c r="D303" s="20">
        <v>3</v>
      </c>
      <c r="E303" s="21">
        <v>23.16</v>
      </c>
      <c r="F303" s="21">
        <v>69.48</v>
      </c>
      <c r="I303" s="35"/>
    </row>
    <row r="304" spans="1:9" x14ac:dyDescent="0.2">
      <c r="A304" s="19" t="s">
        <v>1861</v>
      </c>
      <c r="B304" s="19" t="s">
        <v>1480</v>
      </c>
      <c r="C304" s="19" t="s">
        <v>1862</v>
      </c>
      <c r="D304" s="20">
        <v>4</v>
      </c>
      <c r="E304" s="21">
        <v>19.3</v>
      </c>
      <c r="F304" s="21">
        <v>77.2</v>
      </c>
      <c r="I304" s="35"/>
    </row>
    <row r="305" spans="1:9" x14ac:dyDescent="0.2">
      <c r="A305" s="19" t="s">
        <v>1863</v>
      </c>
      <c r="B305" s="19" t="s">
        <v>1480</v>
      </c>
      <c r="C305" s="19" t="s">
        <v>1864</v>
      </c>
      <c r="D305" s="20">
        <v>1</v>
      </c>
      <c r="E305" s="21">
        <v>20.95</v>
      </c>
      <c r="F305" s="21">
        <v>20.95</v>
      </c>
      <c r="I305" s="35"/>
    </row>
    <row r="306" spans="1:9" x14ac:dyDescent="0.2">
      <c r="A306" s="19" t="s">
        <v>1865</v>
      </c>
      <c r="B306" s="19" t="s">
        <v>1480</v>
      </c>
      <c r="C306" s="19" t="s">
        <v>1866</v>
      </c>
      <c r="D306" s="20">
        <v>2</v>
      </c>
      <c r="E306" s="21">
        <v>14.87</v>
      </c>
      <c r="F306" s="21">
        <v>29.74</v>
      </c>
      <c r="I306" s="35"/>
    </row>
    <row r="307" spans="1:9" x14ac:dyDescent="0.2">
      <c r="A307" s="19" t="s">
        <v>1867</v>
      </c>
      <c r="B307" s="19" t="s">
        <v>1480</v>
      </c>
      <c r="C307" s="19" t="s">
        <v>1868</v>
      </c>
      <c r="D307" s="20">
        <v>3</v>
      </c>
      <c r="E307" s="21">
        <v>25.6</v>
      </c>
      <c r="F307" s="21">
        <v>76.8</v>
      </c>
      <c r="I307" s="35"/>
    </row>
    <row r="308" spans="1:9" x14ac:dyDescent="0.2">
      <c r="A308" s="19" t="s">
        <v>1869</v>
      </c>
      <c r="B308" s="19" t="s">
        <v>1480</v>
      </c>
      <c r="C308" s="19" t="s">
        <v>1870</v>
      </c>
      <c r="D308" s="20">
        <v>3</v>
      </c>
      <c r="E308" s="21">
        <v>24.22</v>
      </c>
      <c r="F308" s="21">
        <v>72.66</v>
      </c>
      <c r="I308" s="35"/>
    </row>
    <row r="309" spans="1:9" x14ac:dyDescent="0.2">
      <c r="A309" s="19" t="s">
        <v>1871</v>
      </c>
      <c r="B309" s="19" t="s">
        <v>1480</v>
      </c>
      <c r="C309" s="19" t="s">
        <v>1872</v>
      </c>
      <c r="D309" s="20">
        <v>2</v>
      </c>
      <c r="E309" s="21">
        <v>17.739999999999998</v>
      </c>
      <c r="F309" s="21">
        <v>35.479999999999997</v>
      </c>
      <c r="I309" s="35"/>
    </row>
    <row r="310" spans="1:9" x14ac:dyDescent="0.2">
      <c r="A310" s="19" t="s">
        <v>1873</v>
      </c>
      <c r="B310" s="19" t="s">
        <v>1480</v>
      </c>
      <c r="C310" s="19" t="s">
        <v>1874</v>
      </c>
      <c r="D310" s="20">
        <v>3</v>
      </c>
      <c r="E310" s="21">
        <v>39.869999999999997</v>
      </c>
      <c r="F310" s="21">
        <v>119.61</v>
      </c>
      <c r="I310" s="35"/>
    </row>
    <row r="311" spans="1:9" x14ac:dyDescent="0.2">
      <c r="A311" s="19" t="s">
        <v>1875</v>
      </c>
      <c r="B311" s="19" t="s">
        <v>1480</v>
      </c>
      <c r="C311" s="19" t="s">
        <v>1876</v>
      </c>
      <c r="D311" s="20">
        <v>3</v>
      </c>
      <c r="E311" s="21">
        <v>10.8</v>
      </c>
      <c r="F311" s="21">
        <v>32.4</v>
      </c>
      <c r="I311" s="35"/>
    </row>
    <row r="312" spans="1:9" x14ac:dyDescent="0.2">
      <c r="A312" s="19" t="s">
        <v>1877</v>
      </c>
      <c r="B312" s="19" t="s">
        <v>1480</v>
      </c>
      <c r="C312" s="19" t="s">
        <v>1878</v>
      </c>
      <c r="D312" s="20">
        <v>2</v>
      </c>
      <c r="E312" s="21">
        <v>32.130000000000003</v>
      </c>
      <c r="F312" s="21">
        <v>64.260000000000005</v>
      </c>
      <c r="I312" s="35"/>
    </row>
    <row r="313" spans="1:9" x14ac:dyDescent="0.2">
      <c r="A313" s="19" t="s">
        <v>1879</v>
      </c>
      <c r="B313" s="19" t="s">
        <v>1480</v>
      </c>
      <c r="C313" s="19" t="s">
        <v>1880</v>
      </c>
      <c r="D313" s="20">
        <v>2</v>
      </c>
      <c r="E313" s="21">
        <v>23.21</v>
      </c>
      <c r="F313" s="21">
        <v>46.42</v>
      </c>
      <c r="I313" s="35"/>
    </row>
    <row r="314" spans="1:9" x14ac:dyDescent="0.2">
      <c r="A314" s="19" t="s">
        <v>1881</v>
      </c>
      <c r="B314" s="19" t="s">
        <v>1480</v>
      </c>
      <c r="C314" s="19" t="s">
        <v>1882</v>
      </c>
      <c r="D314" s="20">
        <v>2</v>
      </c>
      <c r="E314" s="21">
        <v>41.23</v>
      </c>
      <c r="F314" s="21">
        <v>82.46</v>
      </c>
      <c r="I314" s="35"/>
    </row>
    <row r="315" spans="1:9" x14ac:dyDescent="0.2">
      <c r="A315" s="19" t="s">
        <v>1883</v>
      </c>
      <c r="B315" s="19" t="s">
        <v>1480</v>
      </c>
      <c r="C315" s="19" t="s">
        <v>1884</v>
      </c>
      <c r="D315" s="20">
        <v>2</v>
      </c>
      <c r="E315" s="21">
        <v>46.05</v>
      </c>
      <c r="F315" s="21">
        <v>92.1</v>
      </c>
      <c r="I315" s="35"/>
    </row>
    <row r="316" spans="1:9" x14ac:dyDescent="0.2">
      <c r="A316" s="19" t="s">
        <v>1885</v>
      </c>
      <c r="B316" s="19" t="s">
        <v>1480</v>
      </c>
      <c r="C316" s="19" t="s">
        <v>1886</v>
      </c>
      <c r="D316" s="20">
        <v>2</v>
      </c>
      <c r="E316" s="21">
        <v>16.3</v>
      </c>
      <c r="F316" s="21">
        <v>32.6</v>
      </c>
      <c r="I316" s="35"/>
    </row>
    <row r="317" spans="1:9" x14ac:dyDescent="0.2">
      <c r="A317" s="19" t="s">
        <v>1887</v>
      </c>
      <c r="B317" s="19" t="s">
        <v>1480</v>
      </c>
      <c r="C317" s="19" t="s">
        <v>1888</v>
      </c>
      <c r="D317" s="20">
        <v>4</v>
      </c>
      <c r="E317" s="21">
        <v>32.799999999999997</v>
      </c>
      <c r="F317" s="21">
        <v>131.19999999999999</v>
      </c>
      <c r="I317" s="35"/>
    </row>
    <row r="318" spans="1:9" x14ac:dyDescent="0.2">
      <c r="A318" s="19" t="s">
        <v>1889</v>
      </c>
      <c r="B318" s="19" t="s">
        <v>1480</v>
      </c>
      <c r="C318" s="19" t="s">
        <v>1890</v>
      </c>
      <c r="D318" s="20">
        <v>3</v>
      </c>
      <c r="E318" s="21">
        <v>36.17</v>
      </c>
      <c r="F318" s="21">
        <v>108.51</v>
      </c>
      <c r="I318" s="35"/>
    </row>
    <row r="319" spans="1:9" x14ac:dyDescent="0.2">
      <c r="A319" s="19" t="s">
        <v>1891</v>
      </c>
      <c r="B319" s="19" t="s">
        <v>1480</v>
      </c>
      <c r="C319" s="19" t="s">
        <v>1892</v>
      </c>
      <c r="D319" s="20">
        <v>1</v>
      </c>
      <c r="E319" s="21">
        <v>24.26</v>
      </c>
      <c r="F319" s="21">
        <v>24.26</v>
      </c>
      <c r="I319" s="35"/>
    </row>
    <row r="320" spans="1:9" x14ac:dyDescent="0.2">
      <c r="A320" s="19" t="s">
        <v>1893</v>
      </c>
      <c r="B320" s="19" t="s">
        <v>1480</v>
      </c>
      <c r="C320" s="19" t="s">
        <v>1894</v>
      </c>
      <c r="D320" s="20">
        <v>2</v>
      </c>
      <c r="E320" s="21">
        <v>22.8</v>
      </c>
      <c r="F320" s="21">
        <v>45.6</v>
      </c>
      <c r="I320" s="35"/>
    </row>
    <row r="321" spans="1:9" x14ac:dyDescent="0.2">
      <c r="A321" s="19" t="s">
        <v>1895</v>
      </c>
      <c r="B321" s="19" t="s">
        <v>1480</v>
      </c>
      <c r="C321" s="19" t="s">
        <v>1896</v>
      </c>
      <c r="D321" s="20">
        <v>2</v>
      </c>
      <c r="E321" s="21">
        <v>10.76</v>
      </c>
      <c r="F321" s="21">
        <v>21.52</v>
      </c>
      <c r="I321" s="35"/>
    </row>
    <row r="322" spans="1:9" x14ac:dyDescent="0.2">
      <c r="A322" s="19" t="s">
        <v>1897</v>
      </c>
      <c r="B322" s="19" t="s">
        <v>1480</v>
      </c>
      <c r="C322" s="19" t="s">
        <v>1898</v>
      </c>
      <c r="D322" s="20">
        <v>1</v>
      </c>
      <c r="E322" s="21">
        <v>27.73</v>
      </c>
      <c r="F322" s="21">
        <v>27.73</v>
      </c>
      <c r="I322" s="35"/>
    </row>
    <row r="323" spans="1:9" x14ac:dyDescent="0.2">
      <c r="A323" s="19" t="s">
        <v>1899</v>
      </c>
      <c r="B323" s="19" t="s">
        <v>1480</v>
      </c>
      <c r="C323" s="19" t="s">
        <v>1888</v>
      </c>
      <c r="D323" s="20">
        <v>2</v>
      </c>
      <c r="E323" s="21">
        <v>35.79</v>
      </c>
      <c r="F323" s="21">
        <v>71.58</v>
      </c>
      <c r="I323" s="35"/>
    </row>
    <row r="324" spans="1:9" x14ac:dyDescent="0.2">
      <c r="A324" s="19" t="s">
        <v>1900</v>
      </c>
      <c r="B324" s="19" t="s">
        <v>1480</v>
      </c>
      <c r="C324" s="19" t="s">
        <v>1901</v>
      </c>
      <c r="D324" s="20">
        <v>2</v>
      </c>
      <c r="E324" s="21">
        <v>22.02</v>
      </c>
      <c r="F324" s="21">
        <v>44.04</v>
      </c>
      <c r="I324" s="35"/>
    </row>
    <row r="325" spans="1:9" x14ac:dyDescent="0.2">
      <c r="A325" s="19" t="s">
        <v>1902</v>
      </c>
      <c r="B325" s="19" t="s">
        <v>1480</v>
      </c>
      <c r="C325" s="19" t="s">
        <v>1903</v>
      </c>
      <c r="D325" s="20">
        <v>3</v>
      </c>
      <c r="E325" s="21">
        <v>19.22</v>
      </c>
      <c r="F325" s="21">
        <v>57.66</v>
      </c>
      <c r="I325" s="35"/>
    </row>
    <row r="326" spans="1:9" x14ac:dyDescent="0.2">
      <c r="A326" s="19" t="s">
        <v>1904</v>
      </c>
      <c r="B326" s="19" t="s">
        <v>1480</v>
      </c>
      <c r="C326" s="19" t="s">
        <v>1905</v>
      </c>
      <c r="D326" s="20">
        <v>2</v>
      </c>
      <c r="E326" s="21">
        <v>35.9</v>
      </c>
      <c r="F326" s="21">
        <v>71.8</v>
      </c>
      <c r="I326" s="35"/>
    </row>
    <row r="327" spans="1:9" x14ac:dyDescent="0.2">
      <c r="A327" s="19" t="s">
        <v>1906</v>
      </c>
      <c r="B327" s="19" t="s">
        <v>1480</v>
      </c>
      <c r="C327" s="19" t="s">
        <v>1907</v>
      </c>
      <c r="D327" s="20">
        <v>1</v>
      </c>
      <c r="E327" s="21">
        <v>30.8</v>
      </c>
      <c r="F327" s="21">
        <v>30.8</v>
      </c>
      <c r="I327" s="35"/>
    </row>
    <row r="328" spans="1:9" x14ac:dyDescent="0.2">
      <c r="A328" s="19" t="s">
        <v>1908</v>
      </c>
      <c r="B328" s="19" t="s">
        <v>1480</v>
      </c>
      <c r="C328" s="19" t="s">
        <v>1909</v>
      </c>
      <c r="D328" s="20">
        <v>3</v>
      </c>
      <c r="E328" s="21">
        <v>34.29</v>
      </c>
      <c r="F328" s="21">
        <v>102.87</v>
      </c>
      <c r="I328" s="35"/>
    </row>
    <row r="329" spans="1:9" x14ac:dyDescent="0.2">
      <c r="A329" s="19" t="s">
        <v>1910</v>
      </c>
      <c r="B329" s="19" t="s">
        <v>1480</v>
      </c>
      <c r="C329" s="19" t="s">
        <v>1833</v>
      </c>
      <c r="D329" s="20">
        <v>1</v>
      </c>
      <c r="E329" s="21">
        <v>34.53</v>
      </c>
      <c r="F329" s="21">
        <v>34.53</v>
      </c>
      <c r="I329" s="35"/>
    </row>
    <row r="330" spans="1:9" x14ac:dyDescent="0.2">
      <c r="A330" s="19" t="s">
        <v>1911</v>
      </c>
      <c r="B330" s="19" t="s">
        <v>1480</v>
      </c>
      <c r="C330" s="19" t="s">
        <v>1912</v>
      </c>
      <c r="D330" s="20">
        <v>1</v>
      </c>
      <c r="E330" s="21">
        <v>47.25</v>
      </c>
      <c r="F330" s="21">
        <v>47.25</v>
      </c>
      <c r="I330" s="35"/>
    </row>
    <row r="331" spans="1:9" x14ac:dyDescent="0.2">
      <c r="A331" s="19" t="s">
        <v>1913</v>
      </c>
      <c r="B331" s="19" t="s">
        <v>1480</v>
      </c>
      <c r="C331" s="19" t="s">
        <v>1914</v>
      </c>
      <c r="D331" s="20">
        <v>1</v>
      </c>
      <c r="E331" s="21">
        <v>24.51</v>
      </c>
      <c r="F331" s="21">
        <v>24.51</v>
      </c>
      <c r="I331" s="35"/>
    </row>
    <row r="332" spans="1:9" x14ac:dyDescent="0.2">
      <c r="A332" s="19" t="s">
        <v>1915</v>
      </c>
      <c r="B332" s="19" t="s">
        <v>1480</v>
      </c>
      <c r="C332" s="19" t="s">
        <v>1916</v>
      </c>
      <c r="D332" s="20">
        <v>3</v>
      </c>
      <c r="E332" s="21">
        <v>69.010000000000005</v>
      </c>
      <c r="F332" s="21">
        <v>207.03</v>
      </c>
      <c r="I332" s="35"/>
    </row>
    <row r="333" spans="1:9" x14ac:dyDescent="0.2">
      <c r="A333" s="19" t="s">
        <v>1917</v>
      </c>
      <c r="B333" s="19" t="s">
        <v>1480</v>
      </c>
      <c r="C333" s="19" t="s">
        <v>1918</v>
      </c>
      <c r="D333" s="20">
        <v>1</v>
      </c>
      <c r="E333" s="21">
        <v>19.14</v>
      </c>
      <c r="F333" s="21">
        <v>19.14</v>
      </c>
      <c r="I333" s="35"/>
    </row>
    <row r="334" spans="1:9" x14ac:dyDescent="0.2">
      <c r="A334" s="19" t="s">
        <v>1919</v>
      </c>
      <c r="B334" s="19" t="s">
        <v>1480</v>
      </c>
      <c r="C334" s="19" t="s">
        <v>1920</v>
      </c>
      <c r="D334" s="20">
        <v>1</v>
      </c>
      <c r="E334" s="21">
        <v>21.96</v>
      </c>
      <c r="F334" s="21">
        <v>21.96</v>
      </c>
      <c r="I334" s="35"/>
    </row>
    <row r="335" spans="1:9" x14ac:dyDescent="0.2">
      <c r="A335" s="19" t="s">
        <v>1921</v>
      </c>
      <c r="B335" s="19" t="s">
        <v>1480</v>
      </c>
      <c r="C335" s="19" t="s">
        <v>1922</v>
      </c>
      <c r="D335" s="20">
        <v>2</v>
      </c>
      <c r="E335" s="21">
        <v>72.64</v>
      </c>
      <c r="F335" s="21">
        <v>145.28</v>
      </c>
      <c r="I335" s="35"/>
    </row>
    <row r="336" spans="1:9" x14ac:dyDescent="0.2">
      <c r="A336" s="19" t="s">
        <v>1923</v>
      </c>
      <c r="B336" s="19" t="s">
        <v>1480</v>
      </c>
      <c r="C336" s="19" t="s">
        <v>1924</v>
      </c>
      <c r="D336" s="20">
        <v>1</v>
      </c>
      <c r="E336" s="21">
        <v>26.84</v>
      </c>
      <c r="F336" s="21">
        <v>26.84</v>
      </c>
      <c r="I336" s="35"/>
    </row>
    <row r="337" spans="1:9" x14ac:dyDescent="0.2">
      <c r="A337" s="19" t="s">
        <v>1925</v>
      </c>
      <c r="B337" s="19" t="s">
        <v>1480</v>
      </c>
      <c r="C337" s="19" t="s">
        <v>1926</v>
      </c>
      <c r="D337" s="20">
        <v>4</v>
      </c>
      <c r="E337" s="21">
        <v>13</v>
      </c>
      <c r="F337" s="21">
        <v>52</v>
      </c>
      <c r="I337" s="35"/>
    </row>
    <row r="338" spans="1:9" x14ac:dyDescent="0.2">
      <c r="A338" s="19" t="s">
        <v>1927</v>
      </c>
      <c r="B338" s="19" t="s">
        <v>1480</v>
      </c>
      <c r="C338" s="19" t="s">
        <v>1928</v>
      </c>
      <c r="D338" s="20">
        <v>1</v>
      </c>
      <c r="E338" s="21">
        <v>16.920000000000002</v>
      </c>
      <c r="F338" s="21">
        <v>16.920000000000002</v>
      </c>
      <c r="I338" s="35"/>
    </row>
    <row r="339" spans="1:9" x14ac:dyDescent="0.2">
      <c r="A339" s="19" t="s">
        <v>1929</v>
      </c>
      <c r="B339" s="19" t="s">
        <v>1480</v>
      </c>
      <c r="C339" s="19" t="s">
        <v>1930</v>
      </c>
      <c r="D339" s="20">
        <v>3</v>
      </c>
      <c r="E339" s="21">
        <v>14.27</v>
      </c>
      <c r="F339" s="21">
        <v>42.81</v>
      </c>
      <c r="I339" s="35"/>
    </row>
    <row r="340" spans="1:9" x14ac:dyDescent="0.2">
      <c r="A340" s="19" t="s">
        <v>1931</v>
      </c>
      <c r="B340" s="19" t="s">
        <v>1480</v>
      </c>
      <c r="C340" s="19" t="s">
        <v>1932</v>
      </c>
      <c r="D340" s="20">
        <v>1</v>
      </c>
      <c r="E340" s="21">
        <v>23.74</v>
      </c>
      <c r="F340" s="21">
        <v>23.74</v>
      </c>
      <c r="I340" s="35"/>
    </row>
    <row r="341" spans="1:9" x14ac:dyDescent="0.2">
      <c r="A341" s="19" t="s">
        <v>1933</v>
      </c>
      <c r="B341" s="19" t="s">
        <v>1480</v>
      </c>
      <c r="C341" s="19" t="s">
        <v>1934</v>
      </c>
      <c r="D341" s="20">
        <v>2</v>
      </c>
      <c r="E341" s="21">
        <v>14.43</v>
      </c>
      <c r="F341" s="21">
        <v>28.86</v>
      </c>
      <c r="I341" s="35"/>
    </row>
    <row r="342" spans="1:9" x14ac:dyDescent="0.2">
      <c r="A342" s="19" t="s">
        <v>1935</v>
      </c>
      <c r="B342" s="19" t="s">
        <v>1480</v>
      </c>
      <c r="C342" s="19" t="s">
        <v>1936</v>
      </c>
      <c r="D342" s="20">
        <v>1</v>
      </c>
      <c r="E342" s="21">
        <v>35.69</v>
      </c>
      <c r="F342" s="21">
        <v>35.69</v>
      </c>
      <c r="I342" s="35"/>
    </row>
    <row r="343" spans="1:9" x14ac:dyDescent="0.2">
      <c r="A343" s="19" t="s">
        <v>1937</v>
      </c>
      <c r="B343" s="19" t="s">
        <v>1480</v>
      </c>
      <c r="C343" s="19" t="s">
        <v>1938</v>
      </c>
      <c r="D343" s="20">
        <v>2</v>
      </c>
      <c r="E343" s="21">
        <v>29.79</v>
      </c>
      <c r="F343" s="21">
        <v>59.58</v>
      </c>
      <c r="I343" s="35"/>
    </row>
    <row r="344" spans="1:9" x14ac:dyDescent="0.2">
      <c r="A344" s="19" t="s">
        <v>1939</v>
      </c>
      <c r="B344" s="19" t="s">
        <v>1480</v>
      </c>
      <c r="C344" s="19" t="s">
        <v>1940</v>
      </c>
      <c r="D344" s="20">
        <v>1</v>
      </c>
      <c r="E344" s="21">
        <v>16.18</v>
      </c>
      <c r="F344" s="21">
        <v>16.18</v>
      </c>
      <c r="I344" s="35"/>
    </row>
    <row r="345" spans="1:9" x14ac:dyDescent="0.2">
      <c r="A345" s="19" t="s">
        <v>1941</v>
      </c>
      <c r="B345" s="19" t="s">
        <v>1480</v>
      </c>
      <c r="C345" s="19" t="s">
        <v>1942</v>
      </c>
      <c r="D345" s="20">
        <v>4</v>
      </c>
      <c r="E345" s="21">
        <v>16.07</v>
      </c>
      <c r="F345" s="21">
        <v>64.28</v>
      </c>
      <c r="I345" s="35"/>
    </row>
    <row r="346" spans="1:9" x14ac:dyDescent="0.2">
      <c r="A346" s="19" t="s">
        <v>1943</v>
      </c>
      <c r="B346" s="19" t="s">
        <v>1480</v>
      </c>
      <c r="C346" s="19" t="s">
        <v>1944</v>
      </c>
      <c r="D346" s="20">
        <v>1</v>
      </c>
      <c r="E346" s="21">
        <v>82.06</v>
      </c>
      <c r="F346" s="21">
        <v>82.06</v>
      </c>
      <c r="I346" s="35"/>
    </row>
    <row r="347" spans="1:9" x14ac:dyDescent="0.2">
      <c r="A347" s="19" t="s">
        <v>1945</v>
      </c>
      <c r="B347" s="19" t="s">
        <v>1480</v>
      </c>
      <c r="C347" s="19" t="s">
        <v>1946</v>
      </c>
      <c r="D347" s="20">
        <v>1</v>
      </c>
      <c r="E347" s="21">
        <v>16.32</v>
      </c>
      <c r="F347" s="21">
        <v>16.32</v>
      </c>
      <c r="I347" s="35"/>
    </row>
    <row r="348" spans="1:9" x14ac:dyDescent="0.2">
      <c r="A348" s="19" t="s">
        <v>1947</v>
      </c>
      <c r="B348" s="19" t="s">
        <v>1480</v>
      </c>
      <c r="C348" s="19" t="s">
        <v>1948</v>
      </c>
      <c r="D348" s="20">
        <v>1</v>
      </c>
      <c r="E348" s="21">
        <v>48.97</v>
      </c>
      <c r="F348" s="21">
        <v>48.97</v>
      </c>
      <c r="I348" s="35"/>
    </row>
    <row r="349" spans="1:9" x14ac:dyDescent="0.2">
      <c r="A349" s="19" t="s">
        <v>1949</v>
      </c>
      <c r="B349" s="19" t="s">
        <v>1480</v>
      </c>
      <c r="C349" s="19" t="s">
        <v>1950</v>
      </c>
      <c r="D349" s="20">
        <v>1</v>
      </c>
      <c r="E349" s="21">
        <v>45.27</v>
      </c>
      <c r="F349" s="21">
        <v>45.27</v>
      </c>
      <c r="I349" s="35"/>
    </row>
    <row r="350" spans="1:9" x14ac:dyDescent="0.2">
      <c r="A350" s="19" t="s">
        <v>1951</v>
      </c>
      <c r="B350" s="19" t="s">
        <v>1480</v>
      </c>
      <c r="C350" s="19" t="s">
        <v>1952</v>
      </c>
      <c r="D350" s="20">
        <v>3</v>
      </c>
      <c r="E350" s="21">
        <v>19.93</v>
      </c>
      <c r="F350" s="21">
        <v>59.79</v>
      </c>
      <c r="I350" s="35"/>
    </row>
    <row r="351" spans="1:9" x14ac:dyDescent="0.2">
      <c r="A351" s="19" t="s">
        <v>1953</v>
      </c>
      <c r="B351" s="19" t="s">
        <v>1480</v>
      </c>
      <c r="C351" s="19" t="s">
        <v>1954</v>
      </c>
      <c r="D351" s="20">
        <v>1</v>
      </c>
      <c r="E351" s="21">
        <v>17.72</v>
      </c>
      <c r="F351" s="21">
        <v>17.72</v>
      </c>
      <c r="I351" s="35"/>
    </row>
    <row r="352" spans="1:9" x14ac:dyDescent="0.2">
      <c r="A352" s="19" t="s">
        <v>1955</v>
      </c>
      <c r="B352" s="19" t="s">
        <v>1480</v>
      </c>
      <c r="C352" s="19" t="s">
        <v>1956</v>
      </c>
      <c r="D352" s="20">
        <v>4</v>
      </c>
      <c r="E352" s="21">
        <v>21.6</v>
      </c>
      <c r="F352" s="21">
        <v>86.4</v>
      </c>
      <c r="I352" s="35"/>
    </row>
    <row r="353" spans="1:9" x14ac:dyDescent="0.2">
      <c r="A353" s="19" t="s">
        <v>1957</v>
      </c>
      <c r="B353" s="19" t="s">
        <v>1480</v>
      </c>
      <c r="C353" s="19" t="s">
        <v>1958</v>
      </c>
      <c r="D353" s="20">
        <v>1</v>
      </c>
      <c r="E353" s="21">
        <v>19.25</v>
      </c>
      <c r="F353" s="21">
        <v>19.25</v>
      </c>
      <c r="I353" s="35"/>
    </row>
    <row r="354" spans="1:9" x14ac:dyDescent="0.2">
      <c r="A354" s="19" t="s">
        <v>1959</v>
      </c>
      <c r="B354" s="19" t="s">
        <v>1480</v>
      </c>
      <c r="C354" s="19" t="s">
        <v>1960</v>
      </c>
      <c r="D354" s="20">
        <v>1</v>
      </c>
      <c r="E354" s="21">
        <v>20.92</v>
      </c>
      <c r="F354" s="21">
        <v>20.92</v>
      </c>
      <c r="I354" s="35"/>
    </row>
    <row r="355" spans="1:9" x14ac:dyDescent="0.2">
      <c r="A355" s="19" t="s">
        <v>1961</v>
      </c>
      <c r="B355" s="19" t="s">
        <v>1480</v>
      </c>
      <c r="C355" s="19" t="s">
        <v>1962</v>
      </c>
      <c r="D355" s="20">
        <v>1</v>
      </c>
      <c r="E355" s="21">
        <v>25.29</v>
      </c>
      <c r="F355" s="21">
        <v>25.29</v>
      </c>
      <c r="I355" s="35"/>
    </row>
    <row r="356" spans="1:9" x14ac:dyDescent="0.2">
      <c r="A356" s="19" t="s">
        <v>1963</v>
      </c>
      <c r="B356" s="19" t="s">
        <v>1480</v>
      </c>
      <c r="C356" s="19" t="s">
        <v>1964</v>
      </c>
      <c r="D356" s="20">
        <v>1</v>
      </c>
      <c r="E356" s="21">
        <v>18.239999999999998</v>
      </c>
      <c r="F356" s="21">
        <v>18.239999999999998</v>
      </c>
      <c r="I356" s="35"/>
    </row>
    <row r="357" spans="1:9" x14ac:dyDescent="0.2">
      <c r="A357" s="19" t="s">
        <v>1965</v>
      </c>
      <c r="B357" s="19" t="s">
        <v>1480</v>
      </c>
      <c r="C357" s="19" t="s">
        <v>1966</v>
      </c>
      <c r="D357" s="20">
        <v>1</v>
      </c>
      <c r="E357" s="21">
        <v>21.33</v>
      </c>
      <c r="F357" s="21">
        <v>21.33</v>
      </c>
      <c r="I357" s="35"/>
    </row>
    <row r="358" spans="1:9" x14ac:dyDescent="0.2">
      <c r="A358" s="19" t="s">
        <v>1967</v>
      </c>
      <c r="B358" s="19" t="s">
        <v>1480</v>
      </c>
      <c r="C358" s="19" t="s">
        <v>1968</v>
      </c>
      <c r="D358" s="20">
        <v>1</v>
      </c>
      <c r="E358" s="21">
        <v>17.52</v>
      </c>
      <c r="F358" s="21">
        <v>17.52</v>
      </c>
      <c r="I358" s="35"/>
    </row>
    <row r="359" spans="1:9" x14ac:dyDescent="0.2">
      <c r="A359" s="19" t="s">
        <v>1969</v>
      </c>
      <c r="B359" s="19" t="s">
        <v>1480</v>
      </c>
      <c r="C359" s="19" t="s">
        <v>1970</v>
      </c>
      <c r="D359" s="20">
        <v>1</v>
      </c>
      <c r="E359" s="21">
        <v>19.399999999999999</v>
      </c>
      <c r="F359" s="21">
        <v>19.399999999999999</v>
      </c>
      <c r="I359" s="35"/>
    </row>
    <row r="360" spans="1:9" x14ac:dyDescent="0.2">
      <c r="A360" s="19" t="s">
        <v>1971</v>
      </c>
      <c r="B360" s="19" t="s">
        <v>1480</v>
      </c>
      <c r="C360" s="19" t="s">
        <v>1972</v>
      </c>
      <c r="D360" s="20">
        <v>1</v>
      </c>
      <c r="E360" s="21">
        <v>18.27</v>
      </c>
      <c r="F360" s="21">
        <v>18.27</v>
      </c>
      <c r="I360" s="35"/>
    </row>
    <row r="361" spans="1:9" x14ac:dyDescent="0.2">
      <c r="A361" s="19" t="s">
        <v>1973</v>
      </c>
      <c r="B361" s="19" t="s">
        <v>1480</v>
      </c>
      <c r="C361" s="19" t="s">
        <v>1974</v>
      </c>
      <c r="D361" s="20">
        <v>2</v>
      </c>
      <c r="E361" s="21">
        <v>42.03</v>
      </c>
      <c r="F361" s="21">
        <v>84.06</v>
      </c>
      <c r="I361" s="35"/>
    </row>
    <row r="362" spans="1:9" x14ac:dyDescent="0.2">
      <c r="A362" s="19" t="s">
        <v>1975</v>
      </c>
      <c r="B362" s="19" t="s">
        <v>1480</v>
      </c>
      <c r="C362" s="19" t="s">
        <v>1976</v>
      </c>
      <c r="D362" s="20">
        <v>1</v>
      </c>
      <c r="E362" s="21">
        <v>17.690000000000001</v>
      </c>
      <c r="F362" s="21">
        <v>17.690000000000001</v>
      </c>
      <c r="I362" s="35"/>
    </row>
    <row r="363" spans="1:9" x14ac:dyDescent="0.2">
      <c r="A363" s="19" t="s">
        <v>1977</v>
      </c>
      <c r="B363" s="19" t="s">
        <v>1480</v>
      </c>
      <c r="C363" s="19" t="s">
        <v>1978</v>
      </c>
      <c r="D363" s="20">
        <v>1</v>
      </c>
      <c r="E363" s="21">
        <v>27.86</v>
      </c>
      <c r="F363" s="21">
        <v>27.86</v>
      </c>
      <c r="I363" s="35"/>
    </row>
    <row r="364" spans="1:9" x14ac:dyDescent="0.2">
      <c r="A364" s="19" t="s">
        <v>1979</v>
      </c>
      <c r="B364" s="19" t="s">
        <v>1480</v>
      </c>
      <c r="C364" s="19" t="s">
        <v>1980</v>
      </c>
      <c r="D364" s="20">
        <v>3</v>
      </c>
      <c r="E364" s="21">
        <v>25.62</v>
      </c>
      <c r="F364" s="21">
        <v>76.86</v>
      </c>
      <c r="I364" s="35"/>
    </row>
    <row r="365" spans="1:9" x14ac:dyDescent="0.2">
      <c r="A365" s="19" t="s">
        <v>1981</v>
      </c>
      <c r="B365" s="19" t="s">
        <v>1480</v>
      </c>
      <c r="C365" s="19" t="s">
        <v>1982</v>
      </c>
      <c r="D365" s="20">
        <v>1</v>
      </c>
      <c r="E365" s="21">
        <v>23.95</v>
      </c>
      <c r="F365" s="21">
        <v>23.95</v>
      </c>
      <c r="I365" s="35"/>
    </row>
    <row r="366" spans="1:9" x14ac:dyDescent="0.2">
      <c r="A366" s="19" t="s">
        <v>1983</v>
      </c>
      <c r="B366" s="19" t="s">
        <v>1480</v>
      </c>
      <c r="C366" s="19" t="s">
        <v>1984</v>
      </c>
      <c r="D366" s="20">
        <v>1</v>
      </c>
      <c r="E366" s="21">
        <v>45.9</v>
      </c>
      <c r="F366" s="21">
        <v>45.9</v>
      </c>
      <c r="I366" s="35"/>
    </row>
    <row r="367" spans="1:9" x14ac:dyDescent="0.2">
      <c r="A367" s="19" t="s">
        <v>1985</v>
      </c>
      <c r="B367" s="19" t="s">
        <v>1480</v>
      </c>
      <c r="C367" s="19" t="s">
        <v>1986</v>
      </c>
      <c r="D367" s="20">
        <v>2</v>
      </c>
      <c r="E367" s="21">
        <v>16.559999999999999</v>
      </c>
      <c r="F367" s="21">
        <v>33.119999999999997</v>
      </c>
      <c r="I367" s="35"/>
    </row>
    <row r="368" spans="1:9" x14ac:dyDescent="0.2">
      <c r="A368" s="19" t="s">
        <v>1987</v>
      </c>
      <c r="B368" s="19" t="s">
        <v>1480</v>
      </c>
      <c r="C368" s="19" t="s">
        <v>1988</v>
      </c>
      <c r="D368" s="20">
        <v>2</v>
      </c>
      <c r="E368" s="21">
        <v>16.190000000000001</v>
      </c>
      <c r="F368" s="21">
        <v>32.380000000000003</v>
      </c>
      <c r="I368" s="35"/>
    </row>
    <row r="369" spans="1:9" x14ac:dyDescent="0.2">
      <c r="A369" s="19" t="s">
        <v>1989</v>
      </c>
      <c r="B369" s="19" t="s">
        <v>1480</v>
      </c>
      <c r="C369" s="19" t="s">
        <v>1990</v>
      </c>
      <c r="D369" s="20">
        <v>1</v>
      </c>
      <c r="E369" s="21">
        <v>22.73</v>
      </c>
      <c r="F369" s="21">
        <v>22.73</v>
      </c>
      <c r="I369" s="35"/>
    </row>
    <row r="370" spans="1:9" x14ac:dyDescent="0.2">
      <c r="A370" s="19" t="s">
        <v>1991</v>
      </c>
      <c r="B370" s="19" t="s">
        <v>1480</v>
      </c>
      <c r="C370" s="19" t="s">
        <v>1992</v>
      </c>
      <c r="D370" s="20">
        <v>1</v>
      </c>
      <c r="E370" s="21">
        <v>20.7</v>
      </c>
      <c r="F370" s="21">
        <v>20.7</v>
      </c>
      <c r="I370" s="35"/>
    </row>
    <row r="371" spans="1:9" x14ac:dyDescent="0.2">
      <c r="A371" s="19" t="s">
        <v>1993</v>
      </c>
      <c r="B371" s="19" t="s">
        <v>1480</v>
      </c>
      <c r="C371" s="19" t="s">
        <v>1994</v>
      </c>
      <c r="D371" s="20">
        <v>2</v>
      </c>
      <c r="E371" s="21">
        <v>16.260000000000002</v>
      </c>
      <c r="F371" s="21">
        <v>32.520000000000003</v>
      </c>
      <c r="I371" s="35"/>
    </row>
    <row r="372" spans="1:9" x14ac:dyDescent="0.2">
      <c r="A372" s="19" t="s">
        <v>1995</v>
      </c>
      <c r="B372" s="19" t="s">
        <v>1480</v>
      </c>
      <c r="C372" s="19" t="s">
        <v>1996</v>
      </c>
      <c r="D372" s="20">
        <v>1</v>
      </c>
      <c r="E372" s="21">
        <v>24.7</v>
      </c>
      <c r="F372" s="21">
        <v>24.7</v>
      </c>
      <c r="I372" s="35"/>
    </row>
    <row r="373" spans="1:9" x14ac:dyDescent="0.2">
      <c r="A373" s="19" t="s">
        <v>1997</v>
      </c>
      <c r="B373" s="19" t="s">
        <v>1480</v>
      </c>
      <c r="C373" s="19" t="s">
        <v>1998</v>
      </c>
      <c r="D373" s="20">
        <v>1</v>
      </c>
      <c r="E373" s="21">
        <v>34.56</v>
      </c>
      <c r="F373" s="21">
        <v>34.56</v>
      </c>
      <c r="I373" s="35"/>
    </row>
    <row r="374" spans="1:9" x14ac:dyDescent="0.2">
      <c r="A374" s="19" t="s">
        <v>1999</v>
      </c>
      <c r="B374" s="19" t="s">
        <v>1480</v>
      </c>
      <c r="C374" s="19" t="s">
        <v>2000</v>
      </c>
      <c r="D374" s="20">
        <v>1</v>
      </c>
      <c r="E374" s="21">
        <v>19.63</v>
      </c>
      <c r="F374" s="21">
        <v>19.63</v>
      </c>
      <c r="I374" s="35"/>
    </row>
    <row r="375" spans="1:9" x14ac:dyDescent="0.2">
      <c r="A375" s="19" t="s">
        <v>2001</v>
      </c>
      <c r="B375" s="19" t="s">
        <v>1480</v>
      </c>
      <c r="C375" s="19" t="s">
        <v>2002</v>
      </c>
      <c r="D375" s="20">
        <v>1</v>
      </c>
      <c r="E375" s="21">
        <v>22.48</v>
      </c>
      <c r="F375" s="21">
        <v>22.48</v>
      </c>
      <c r="I375" s="35"/>
    </row>
    <row r="376" spans="1:9" x14ac:dyDescent="0.2">
      <c r="A376" s="19" t="s">
        <v>2003</v>
      </c>
      <c r="B376" s="19" t="s">
        <v>1480</v>
      </c>
      <c r="C376" s="19" t="s">
        <v>2004</v>
      </c>
      <c r="D376" s="20">
        <v>2</v>
      </c>
      <c r="E376" s="21">
        <v>18.440000000000001</v>
      </c>
      <c r="F376" s="21">
        <v>36.880000000000003</v>
      </c>
      <c r="I376" s="35"/>
    </row>
    <row r="377" spans="1:9" x14ac:dyDescent="0.2">
      <c r="A377" s="19" t="s">
        <v>2005</v>
      </c>
      <c r="B377" s="19" t="s">
        <v>1480</v>
      </c>
      <c r="C377" s="19" t="s">
        <v>2006</v>
      </c>
      <c r="D377" s="20">
        <v>2</v>
      </c>
      <c r="E377" s="21">
        <v>23.63</v>
      </c>
      <c r="F377" s="21">
        <v>47.26</v>
      </c>
      <c r="I377" s="35"/>
    </row>
    <row r="378" spans="1:9" x14ac:dyDescent="0.2">
      <c r="A378" s="19" t="s">
        <v>2007</v>
      </c>
      <c r="B378" s="19" t="s">
        <v>1480</v>
      </c>
      <c r="C378" s="19" t="s">
        <v>2008</v>
      </c>
      <c r="D378" s="20">
        <v>2</v>
      </c>
      <c r="E378" s="21">
        <v>20</v>
      </c>
      <c r="F378" s="21">
        <v>40</v>
      </c>
      <c r="I378" s="35"/>
    </row>
    <row r="379" spans="1:9" x14ac:dyDescent="0.2">
      <c r="A379" s="19" t="s">
        <v>2009</v>
      </c>
      <c r="B379" s="19" t="s">
        <v>1480</v>
      </c>
      <c r="C379" s="19" t="s">
        <v>2010</v>
      </c>
      <c r="D379" s="20">
        <v>2</v>
      </c>
      <c r="E379" s="21">
        <v>37.57</v>
      </c>
      <c r="F379" s="21">
        <v>75.14</v>
      </c>
      <c r="I379" s="35"/>
    </row>
    <row r="380" spans="1:9" x14ac:dyDescent="0.2">
      <c r="A380" s="19" t="s">
        <v>2011</v>
      </c>
      <c r="B380" s="19" t="s">
        <v>1480</v>
      </c>
      <c r="C380" s="19" t="s">
        <v>2012</v>
      </c>
      <c r="D380" s="20">
        <v>1</v>
      </c>
      <c r="E380" s="21">
        <v>38.6</v>
      </c>
      <c r="F380" s="21">
        <v>38.6</v>
      </c>
      <c r="I380" s="35"/>
    </row>
    <row r="381" spans="1:9" x14ac:dyDescent="0.2">
      <c r="A381" s="19" t="s">
        <v>2013</v>
      </c>
      <c r="B381" s="19" t="s">
        <v>1480</v>
      </c>
      <c r="C381" s="19" t="s">
        <v>2014</v>
      </c>
      <c r="D381" s="20">
        <v>2</v>
      </c>
      <c r="E381" s="21">
        <v>26.28</v>
      </c>
      <c r="F381" s="21">
        <v>52.56</v>
      </c>
      <c r="I381" s="35"/>
    </row>
    <row r="382" spans="1:9" x14ac:dyDescent="0.2">
      <c r="A382" s="19" t="s">
        <v>2015</v>
      </c>
      <c r="B382" s="19" t="s">
        <v>1480</v>
      </c>
      <c r="C382" s="19" t="s">
        <v>2016</v>
      </c>
      <c r="D382" s="20">
        <v>2</v>
      </c>
      <c r="E382" s="21">
        <v>55.4</v>
      </c>
      <c r="F382" s="21">
        <v>110.8</v>
      </c>
      <c r="I382" s="35"/>
    </row>
    <row r="383" spans="1:9" x14ac:dyDescent="0.2">
      <c r="A383" s="19" t="s">
        <v>2017</v>
      </c>
      <c r="B383" s="19" t="s">
        <v>1480</v>
      </c>
      <c r="C383" s="19" t="s">
        <v>2018</v>
      </c>
      <c r="D383" s="20">
        <v>2</v>
      </c>
      <c r="E383" s="21">
        <v>20.87</v>
      </c>
      <c r="F383" s="21">
        <v>41.74</v>
      </c>
      <c r="I383" s="35"/>
    </row>
    <row r="384" spans="1:9" x14ac:dyDescent="0.2">
      <c r="A384" s="19" t="s">
        <v>2019</v>
      </c>
      <c r="B384" s="19" t="s">
        <v>1480</v>
      </c>
      <c r="C384" s="19" t="s">
        <v>2020</v>
      </c>
      <c r="D384" s="20">
        <v>1</v>
      </c>
      <c r="E384" s="21">
        <v>36.520000000000003</v>
      </c>
      <c r="F384" s="21">
        <v>36.520000000000003</v>
      </c>
      <c r="I384" s="35"/>
    </row>
    <row r="385" spans="1:9" x14ac:dyDescent="0.2">
      <c r="A385" s="19" t="s">
        <v>2021</v>
      </c>
      <c r="B385" s="19" t="s">
        <v>1480</v>
      </c>
      <c r="C385" s="19" t="s">
        <v>2022</v>
      </c>
      <c r="D385" s="20">
        <v>1</v>
      </c>
      <c r="E385" s="21">
        <v>21.85</v>
      </c>
      <c r="F385" s="21">
        <v>21.85</v>
      </c>
      <c r="I385" s="35"/>
    </row>
    <row r="386" spans="1:9" x14ac:dyDescent="0.2">
      <c r="A386" s="19" t="s">
        <v>2023</v>
      </c>
      <c r="B386" s="19" t="s">
        <v>1480</v>
      </c>
      <c r="C386" s="19" t="s">
        <v>2024</v>
      </c>
      <c r="D386" s="20">
        <v>1</v>
      </c>
      <c r="E386" s="21">
        <v>15.81</v>
      </c>
      <c r="F386" s="21">
        <v>15.81</v>
      </c>
      <c r="I386" s="35"/>
    </row>
    <row r="387" spans="1:9" x14ac:dyDescent="0.2">
      <c r="A387" s="19" t="s">
        <v>2025</v>
      </c>
      <c r="B387" s="19" t="s">
        <v>1480</v>
      </c>
      <c r="C387" s="19" t="s">
        <v>2026</v>
      </c>
      <c r="D387" s="20">
        <v>1</v>
      </c>
      <c r="E387" s="21">
        <v>42.39</v>
      </c>
      <c r="F387" s="21">
        <v>42.39</v>
      </c>
      <c r="I387" s="35"/>
    </row>
    <row r="388" spans="1:9" x14ac:dyDescent="0.2">
      <c r="A388" s="19" t="s">
        <v>2027</v>
      </c>
      <c r="B388" s="19" t="s">
        <v>1480</v>
      </c>
      <c r="C388" s="19" t="s">
        <v>2028</v>
      </c>
      <c r="D388" s="20">
        <v>1</v>
      </c>
      <c r="E388" s="21">
        <v>24.41</v>
      </c>
      <c r="F388" s="21">
        <v>24.41</v>
      </c>
      <c r="I388" s="35"/>
    </row>
    <row r="389" spans="1:9" x14ac:dyDescent="0.2">
      <c r="A389" s="19" t="s">
        <v>2029</v>
      </c>
      <c r="B389" s="19" t="s">
        <v>1480</v>
      </c>
      <c r="C389" s="19" t="s">
        <v>2030</v>
      </c>
      <c r="D389" s="20">
        <v>1</v>
      </c>
      <c r="E389" s="21">
        <v>27.72</v>
      </c>
      <c r="F389" s="21">
        <v>27.72</v>
      </c>
      <c r="I389" s="35"/>
    </row>
    <row r="390" spans="1:9" x14ac:dyDescent="0.2">
      <c r="A390" s="19" t="s">
        <v>2031</v>
      </c>
      <c r="B390" s="19" t="s">
        <v>1480</v>
      </c>
      <c r="C390" s="19" t="s">
        <v>1888</v>
      </c>
      <c r="D390" s="20">
        <v>2</v>
      </c>
      <c r="E390" s="21">
        <v>40.76</v>
      </c>
      <c r="F390" s="21">
        <v>81.52</v>
      </c>
      <c r="I390" s="35"/>
    </row>
    <row r="391" spans="1:9" x14ac:dyDescent="0.2">
      <c r="A391" s="19" t="s">
        <v>2032</v>
      </c>
      <c r="B391" s="19" t="s">
        <v>1480</v>
      </c>
      <c r="C391" s="19" t="s">
        <v>2033</v>
      </c>
      <c r="D391" s="20">
        <v>1</v>
      </c>
      <c r="E391" s="21">
        <v>96.19</v>
      </c>
      <c r="F391" s="21">
        <v>96.19</v>
      </c>
      <c r="I391" s="35"/>
    </row>
    <row r="392" spans="1:9" x14ac:dyDescent="0.2">
      <c r="A392" s="19" t="s">
        <v>2034</v>
      </c>
      <c r="B392" s="19" t="s">
        <v>1480</v>
      </c>
      <c r="C392" s="19" t="s">
        <v>2035</v>
      </c>
      <c r="D392" s="20">
        <v>1</v>
      </c>
      <c r="E392" s="21">
        <v>23.53</v>
      </c>
      <c r="F392" s="21">
        <v>23.53</v>
      </c>
      <c r="I392" s="35"/>
    </row>
    <row r="393" spans="1:9" x14ac:dyDescent="0.2">
      <c r="A393" s="19" t="s">
        <v>2036</v>
      </c>
      <c r="B393" s="19" t="s">
        <v>1480</v>
      </c>
      <c r="C393" s="19" t="s">
        <v>2037</v>
      </c>
      <c r="D393" s="20">
        <v>1</v>
      </c>
      <c r="E393" s="21">
        <v>18.89</v>
      </c>
      <c r="F393" s="21">
        <v>18.89</v>
      </c>
      <c r="I393" s="35"/>
    </row>
    <row r="394" spans="1:9" x14ac:dyDescent="0.2">
      <c r="A394" s="19" t="s">
        <v>2038</v>
      </c>
      <c r="B394" s="19" t="s">
        <v>1480</v>
      </c>
      <c r="C394" s="19" t="s">
        <v>2039</v>
      </c>
      <c r="D394" s="20">
        <v>2</v>
      </c>
      <c r="E394" s="21">
        <v>17.73</v>
      </c>
      <c r="F394" s="21">
        <v>35.46</v>
      </c>
      <c r="I394" s="35"/>
    </row>
    <row r="395" spans="1:9" x14ac:dyDescent="0.2">
      <c r="A395" s="19" t="s">
        <v>2040</v>
      </c>
      <c r="B395" s="19" t="s">
        <v>1480</v>
      </c>
      <c r="C395" s="19" t="s">
        <v>2041</v>
      </c>
      <c r="D395" s="20">
        <v>1</v>
      </c>
      <c r="E395" s="21">
        <v>32.04</v>
      </c>
      <c r="F395" s="21">
        <v>32.04</v>
      </c>
      <c r="I395" s="35"/>
    </row>
    <row r="396" spans="1:9" x14ac:dyDescent="0.2">
      <c r="A396" s="19" t="s">
        <v>2042</v>
      </c>
      <c r="B396" s="19" t="s">
        <v>1480</v>
      </c>
      <c r="C396" s="19" t="s">
        <v>2043</v>
      </c>
      <c r="D396" s="20">
        <v>1</v>
      </c>
      <c r="E396" s="21">
        <v>13.26</v>
      </c>
      <c r="F396" s="21">
        <v>13.26</v>
      </c>
      <c r="I396" s="35"/>
    </row>
    <row r="397" spans="1:9" x14ac:dyDescent="0.2">
      <c r="A397" s="19" t="s">
        <v>2044</v>
      </c>
      <c r="B397" s="19" t="s">
        <v>1480</v>
      </c>
      <c r="C397" s="19" t="s">
        <v>2045</v>
      </c>
      <c r="D397" s="20">
        <v>2</v>
      </c>
      <c r="E397" s="21">
        <v>25.55</v>
      </c>
      <c r="F397" s="21">
        <v>51.1</v>
      </c>
      <c r="I397" s="35"/>
    </row>
    <row r="398" spans="1:9" x14ac:dyDescent="0.2">
      <c r="A398" s="19" t="s">
        <v>2046</v>
      </c>
      <c r="B398" s="19" t="s">
        <v>1480</v>
      </c>
      <c r="C398" s="19" t="s">
        <v>2047</v>
      </c>
      <c r="D398" s="20">
        <v>1</v>
      </c>
      <c r="E398" s="21">
        <v>32.08</v>
      </c>
      <c r="F398" s="21">
        <v>32.08</v>
      </c>
      <c r="I398" s="35"/>
    </row>
    <row r="399" spans="1:9" x14ac:dyDescent="0.2">
      <c r="A399" s="19" t="s">
        <v>2048</v>
      </c>
      <c r="B399" s="19" t="s">
        <v>1480</v>
      </c>
      <c r="C399" s="19" t="s">
        <v>2049</v>
      </c>
      <c r="D399" s="20">
        <v>2</v>
      </c>
      <c r="E399" s="21">
        <v>20.190000000000001</v>
      </c>
      <c r="F399" s="21">
        <v>40.380000000000003</v>
      </c>
      <c r="I399" s="35"/>
    </row>
    <row r="400" spans="1:9" x14ac:dyDescent="0.2">
      <c r="A400" s="19" t="s">
        <v>2050</v>
      </c>
      <c r="B400" s="19" t="s">
        <v>1480</v>
      </c>
      <c r="C400" s="19" t="s">
        <v>2051</v>
      </c>
      <c r="D400" s="20">
        <v>1</v>
      </c>
      <c r="E400" s="21">
        <v>16.28</v>
      </c>
      <c r="F400" s="21">
        <v>16.28</v>
      </c>
      <c r="I400" s="35"/>
    </row>
    <row r="401" spans="1:9" x14ac:dyDescent="0.2">
      <c r="A401" s="19" t="s">
        <v>2052</v>
      </c>
      <c r="B401" s="19" t="s">
        <v>1480</v>
      </c>
      <c r="C401" s="19" t="s">
        <v>2053</v>
      </c>
      <c r="D401" s="20">
        <v>1</v>
      </c>
      <c r="E401" s="21">
        <v>35.54</v>
      </c>
      <c r="F401" s="21">
        <v>35.54</v>
      </c>
      <c r="I401" s="35"/>
    </row>
    <row r="402" spans="1:9" x14ac:dyDescent="0.2">
      <c r="A402" s="19" t="s">
        <v>2054</v>
      </c>
      <c r="B402" s="19" t="s">
        <v>1480</v>
      </c>
      <c r="C402" s="19" t="s">
        <v>2053</v>
      </c>
      <c r="D402" s="20">
        <v>1</v>
      </c>
      <c r="E402" s="21">
        <v>24.17</v>
      </c>
      <c r="F402" s="21">
        <v>24.17</v>
      </c>
      <c r="I402" s="35"/>
    </row>
    <row r="403" spans="1:9" x14ac:dyDescent="0.2">
      <c r="A403" s="19" t="s">
        <v>2055</v>
      </c>
      <c r="B403" s="19" t="s">
        <v>1480</v>
      </c>
      <c r="C403" s="19" t="s">
        <v>2056</v>
      </c>
      <c r="D403" s="20">
        <v>2</v>
      </c>
      <c r="E403" s="21">
        <v>19.309999999999999</v>
      </c>
      <c r="F403" s="21">
        <v>38.619999999999997</v>
      </c>
      <c r="I403" s="35"/>
    </row>
    <row r="404" spans="1:9" x14ac:dyDescent="0.2">
      <c r="A404" s="19" t="s">
        <v>2057</v>
      </c>
      <c r="B404" s="19" t="s">
        <v>1480</v>
      </c>
      <c r="C404" s="19" t="s">
        <v>2058</v>
      </c>
      <c r="D404" s="20">
        <v>4</v>
      </c>
      <c r="E404" s="21">
        <v>28.47</v>
      </c>
      <c r="F404" s="21">
        <v>113.88</v>
      </c>
      <c r="I404" s="35"/>
    </row>
    <row r="405" spans="1:9" x14ac:dyDescent="0.2">
      <c r="A405" s="19" t="s">
        <v>2059</v>
      </c>
      <c r="B405" s="19" t="s">
        <v>1480</v>
      </c>
      <c r="C405" s="19" t="s">
        <v>2060</v>
      </c>
      <c r="D405" s="20">
        <v>1</v>
      </c>
      <c r="E405" s="21">
        <v>33.21</v>
      </c>
      <c r="F405" s="21">
        <v>33.21</v>
      </c>
      <c r="I405" s="35"/>
    </row>
    <row r="406" spans="1:9" x14ac:dyDescent="0.2">
      <c r="A406" s="19" t="s">
        <v>2061</v>
      </c>
      <c r="B406" s="19" t="s">
        <v>1480</v>
      </c>
      <c r="C406" s="19" t="s">
        <v>2062</v>
      </c>
      <c r="D406" s="20">
        <v>2</v>
      </c>
      <c r="E406" s="21">
        <v>35.01</v>
      </c>
      <c r="F406" s="21">
        <v>70.02</v>
      </c>
      <c r="I406" s="35"/>
    </row>
    <row r="407" spans="1:9" x14ac:dyDescent="0.2">
      <c r="A407" s="19" t="s">
        <v>2063</v>
      </c>
      <c r="B407" s="19" t="s">
        <v>1480</v>
      </c>
      <c r="C407" s="19" t="s">
        <v>2064</v>
      </c>
      <c r="D407" s="20">
        <v>1</v>
      </c>
      <c r="E407" s="21">
        <v>34.89</v>
      </c>
      <c r="F407" s="21">
        <v>34.89</v>
      </c>
      <c r="I407" s="35"/>
    </row>
    <row r="408" spans="1:9" x14ac:dyDescent="0.2">
      <c r="A408" s="19" t="s">
        <v>2065</v>
      </c>
      <c r="B408" s="19" t="s">
        <v>1480</v>
      </c>
      <c r="C408" s="19" t="s">
        <v>2066</v>
      </c>
      <c r="D408" s="20">
        <v>1</v>
      </c>
      <c r="E408" s="21">
        <v>13.78</v>
      </c>
      <c r="F408" s="21">
        <v>13.78</v>
      </c>
      <c r="I408" s="35"/>
    </row>
    <row r="409" spans="1:9" x14ac:dyDescent="0.2">
      <c r="A409" s="19" t="s">
        <v>2067</v>
      </c>
      <c r="B409" s="19" t="s">
        <v>1480</v>
      </c>
      <c r="C409" s="19" t="s">
        <v>2068</v>
      </c>
      <c r="D409" s="20">
        <v>2</v>
      </c>
      <c r="E409" s="21">
        <v>24.2</v>
      </c>
      <c r="F409" s="21">
        <v>48.4</v>
      </c>
      <c r="I409" s="35"/>
    </row>
    <row r="410" spans="1:9" x14ac:dyDescent="0.2">
      <c r="A410" s="19" t="s">
        <v>2069</v>
      </c>
      <c r="B410" s="19" t="s">
        <v>1480</v>
      </c>
      <c r="C410" s="19" t="s">
        <v>2070</v>
      </c>
      <c r="D410" s="20">
        <v>2</v>
      </c>
      <c r="E410" s="21">
        <v>18.91</v>
      </c>
      <c r="F410" s="21">
        <v>37.82</v>
      </c>
      <c r="I410" s="35"/>
    </row>
    <row r="411" spans="1:9" x14ac:dyDescent="0.2">
      <c r="A411" s="19" t="s">
        <v>2071</v>
      </c>
      <c r="B411" s="19" t="s">
        <v>1480</v>
      </c>
      <c r="C411" s="19" t="s">
        <v>2072</v>
      </c>
      <c r="D411" s="20">
        <v>1</v>
      </c>
      <c r="E411" s="21">
        <v>22.82</v>
      </c>
      <c r="F411" s="21">
        <v>22.82</v>
      </c>
      <c r="I411" s="35"/>
    </row>
    <row r="412" spans="1:9" x14ac:dyDescent="0.2">
      <c r="A412" s="19" t="s">
        <v>2073</v>
      </c>
      <c r="B412" s="19" t="s">
        <v>1480</v>
      </c>
      <c r="C412" s="19" t="s">
        <v>2074</v>
      </c>
      <c r="D412" s="20">
        <v>2</v>
      </c>
      <c r="E412" s="21">
        <v>18.41</v>
      </c>
      <c r="F412" s="21">
        <v>36.82</v>
      </c>
      <c r="I412" s="35"/>
    </row>
    <row r="413" spans="1:9" x14ac:dyDescent="0.2">
      <c r="A413" s="19" t="s">
        <v>2075</v>
      </c>
      <c r="B413" s="19" t="s">
        <v>1480</v>
      </c>
      <c r="C413" s="19" t="s">
        <v>2076</v>
      </c>
      <c r="D413" s="20">
        <v>1</v>
      </c>
      <c r="E413" s="21">
        <v>14.68</v>
      </c>
      <c r="F413" s="21">
        <v>14.68</v>
      </c>
      <c r="I413" s="35"/>
    </row>
    <row r="414" spans="1:9" x14ac:dyDescent="0.2">
      <c r="A414" s="19" t="s">
        <v>2077</v>
      </c>
      <c r="B414" s="19" t="s">
        <v>1480</v>
      </c>
      <c r="C414" s="19" t="s">
        <v>2078</v>
      </c>
      <c r="D414" s="20">
        <v>1</v>
      </c>
      <c r="E414" s="21">
        <v>14.4</v>
      </c>
      <c r="F414" s="21">
        <v>14.4</v>
      </c>
      <c r="I414" s="35"/>
    </row>
    <row r="415" spans="1:9" x14ac:dyDescent="0.2">
      <c r="A415" s="19" t="s">
        <v>2079</v>
      </c>
      <c r="B415" s="19" t="s">
        <v>1480</v>
      </c>
      <c r="C415" s="19" t="s">
        <v>2080</v>
      </c>
      <c r="D415" s="20">
        <v>2</v>
      </c>
      <c r="E415" s="21">
        <v>27.37</v>
      </c>
      <c r="F415" s="21">
        <v>54.74</v>
      </c>
      <c r="I415" s="35"/>
    </row>
    <row r="416" spans="1:9" x14ac:dyDescent="0.2">
      <c r="A416" s="19" t="s">
        <v>2081</v>
      </c>
      <c r="B416" s="19" t="s">
        <v>1480</v>
      </c>
      <c r="C416" s="19" t="s">
        <v>2082</v>
      </c>
      <c r="D416" s="20">
        <v>2</v>
      </c>
      <c r="E416" s="21">
        <v>17.940000000000001</v>
      </c>
      <c r="F416" s="21">
        <v>35.880000000000003</v>
      </c>
      <c r="I416" s="35"/>
    </row>
    <row r="417" spans="1:9" x14ac:dyDescent="0.2">
      <c r="A417" s="19" t="s">
        <v>2083</v>
      </c>
      <c r="B417" s="19" t="s">
        <v>1480</v>
      </c>
      <c r="C417" s="19" t="s">
        <v>2084</v>
      </c>
      <c r="D417" s="20">
        <v>2</v>
      </c>
      <c r="E417" s="21">
        <v>26.41</v>
      </c>
      <c r="F417" s="21">
        <v>52.82</v>
      </c>
      <c r="I417" s="35"/>
    </row>
    <row r="418" spans="1:9" x14ac:dyDescent="0.2">
      <c r="A418" s="19" t="s">
        <v>2085</v>
      </c>
      <c r="B418" s="19" t="s">
        <v>1480</v>
      </c>
      <c r="C418" s="19" t="s">
        <v>2086</v>
      </c>
      <c r="D418" s="20">
        <v>1</v>
      </c>
      <c r="E418" s="21">
        <v>17.940000000000001</v>
      </c>
      <c r="F418" s="21">
        <v>17.940000000000001</v>
      </c>
      <c r="I418" s="35"/>
    </row>
    <row r="419" spans="1:9" x14ac:dyDescent="0.2">
      <c r="A419" s="19" t="s">
        <v>2087</v>
      </c>
      <c r="B419" s="19" t="s">
        <v>1480</v>
      </c>
      <c r="C419" s="19" t="s">
        <v>2088</v>
      </c>
      <c r="D419" s="20">
        <v>1</v>
      </c>
      <c r="E419" s="21">
        <v>19.96</v>
      </c>
      <c r="F419" s="21">
        <v>19.96</v>
      </c>
      <c r="I419" s="35"/>
    </row>
    <row r="420" spans="1:9" x14ac:dyDescent="0.2">
      <c r="A420" s="19" t="s">
        <v>2089</v>
      </c>
      <c r="B420" s="19" t="s">
        <v>1480</v>
      </c>
      <c r="C420" s="19" t="s">
        <v>2090</v>
      </c>
      <c r="D420" s="20">
        <v>1</v>
      </c>
      <c r="E420" s="21">
        <v>35.659999999999997</v>
      </c>
      <c r="F420" s="21">
        <v>35.659999999999997</v>
      </c>
      <c r="I420" s="35"/>
    </row>
    <row r="421" spans="1:9" x14ac:dyDescent="0.2">
      <c r="A421" s="19" t="s">
        <v>2091</v>
      </c>
      <c r="B421" s="19" t="s">
        <v>1480</v>
      </c>
      <c r="C421" s="19" t="s">
        <v>2092</v>
      </c>
      <c r="D421" s="20">
        <v>1</v>
      </c>
      <c r="E421" s="21">
        <v>14.71</v>
      </c>
      <c r="F421" s="21">
        <v>14.71</v>
      </c>
      <c r="I421" s="35"/>
    </row>
    <row r="422" spans="1:9" x14ac:dyDescent="0.2">
      <c r="A422" s="19" t="s">
        <v>2093</v>
      </c>
      <c r="B422" s="19" t="s">
        <v>1480</v>
      </c>
      <c r="C422" s="19" t="s">
        <v>2094</v>
      </c>
      <c r="D422" s="20">
        <v>1</v>
      </c>
      <c r="E422" s="21">
        <v>7.29</v>
      </c>
      <c r="F422" s="21">
        <v>7.29</v>
      </c>
      <c r="I422" s="35"/>
    </row>
    <row r="423" spans="1:9" x14ac:dyDescent="0.2">
      <c r="A423" s="19" t="s">
        <v>2095</v>
      </c>
      <c r="B423" s="19" t="s">
        <v>1480</v>
      </c>
      <c r="C423" s="19" t="s">
        <v>2096</v>
      </c>
      <c r="D423" s="20">
        <v>1</v>
      </c>
      <c r="E423" s="21">
        <v>15.28</v>
      </c>
      <c r="F423" s="21">
        <v>15.28</v>
      </c>
      <c r="I423" s="35"/>
    </row>
    <row r="424" spans="1:9" x14ac:dyDescent="0.2">
      <c r="A424" s="19" t="s">
        <v>2097</v>
      </c>
      <c r="B424" s="19" t="s">
        <v>1480</v>
      </c>
      <c r="C424" s="19" t="s">
        <v>2098</v>
      </c>
      <c r="D424" s="20">
        <v>1</v>
      </c>
      <c r="E424" s="21">
        <v>30.81</v>
      </c>
      <c r="F424" s="21">
        <v>30.81</v>
      </c>
      <c r="I424" s="35"/>
    </row>
    <row r="425" spans="1:9" x14ac:dyDescent="0.2">
      <c r="A425" s="19" t="s">
        <v>2099</v>
      </c>
      <c r="B425" s="19" t="s">
        <v>1480</v>
      </c>
      <c r="C425" s="19" t="s">
        <v>2100</v>
      </c>
      <c r="D425" s="20">
        <v>1</v>
      </c>
      <c r="E425" s="21">
        <v>22.14</v>
      </c>
      <c r="F425" s="21">
        <v>22.14</v>
      </c>
      <c r="I425" s="35"/>
    </row>
    <row r="426" spans="1:9" x14ac:dyDescent="0.2">
      <c r="A426" s="19" t="s">
        <v>2101</v>
      </c>
      <c r="B426" s="19" t="s">
        <v>1480</v>
      </c>
      <c r="C426" s="19" t="s">
        <v>2102</v>
      </c>
      <c r="D426" s="20">
        <v>1</v>
      </c>
      <c r="E426" s="21">
        <v>44.3</v>
      </c>
      <c r="F426" s="21">
        <v>44.3</v>
      </c>
      <c r="I426" s="35"/>
    </row>
    <row r="427" spans="1:9" x14ac:dyDescent="0.2">
      <c r="A427" s="19" t="s">
        <v>2103</v>
      </c>
      <c r="B427" s="19" t="s">
        <v>1480</v>
      </c>
      <c r="C427" s="19" t="s">
        <v>2104</v>
      </c>
      <c r="D427" s="20">
        <v>1</v>
      </c>
      <c r="E427" s="21">
        <v>14.97</v>
      </c>
      <c r="F427" s="21">
        <v>14.97</v>
      </c>
      <c r="I427" s="35"/>
    </row>
    <row r="428" spans="1:9" x14ac:dyDescent="0.2">
      <c r="A428" s="19" t="s">
        <v>2105</v>
      </c>
      <c r="B428" s="19" t="s">
        <v>1480</v>
      </c>
      <c r="C428" s="19" t="s">
        <v>2106</v>
      </c>
      <c r="D428" s="20">
        <v>1</v>
      </c>
      <c r="E428" s="21">
        <v>20.079999999999998</v>
      </c>
      <c r="F428" s="21">
        <v>20.079999999999998</v>
      </c>
      <c r="I428" s="35"/>
    </row>
    <row r="429" spans="1:9" x14ac:dyDescent="0.2">
      <c r="A429" s="19" t="s">
        <v>2107</v>
      </c>
      <c r="B429" s="19" t="s">
        <v>1480</v>
      </c>
      <c r="C429" s="19" t="s">
        <v>2108</v>
      </c>
      <c r="D429" s="20">
        <v>2</v>
      </c>
      <c r="E429" s="21">
        <v>21.68</v>
      </c>
      <c r="F429" s="21">
        <v>43.36</v>
      </c>
      <c r="I429" s="35"/>
    </row>
    <row r="430" spans="1:9" x14ac:dyDescent="0.2">
      <c r="A430" s="19" t="s">
        <v>2109</v>
      </c>
      <c r="B430" s="19" t="s">
        <v>1480</v>
      </c>
      <c r="C430" s="19" t="s">
        <v>2110</v>
      </c>
      <c r="D430" s="20">
        <v>1</v>
      </c>
      <c r="E430" s="21">
        <v>14.77</v>
      </c>
      <c r="F430" s="21">
        <v>14.77</v>
      </c>
      <c r="I430" s="35"/>
    </row>
    <row r="431" spans="1:9" x14ac:dyDescent="0.2">
      <c r="A431" s="19" t="s">
        <v>2111</v>
      </c>
      <c r="B431" s="19" t="s">
        <v>1480</v>
      </c>
      <c r="C431" s="19" t="s">
        <v>2112</v>
      </c>
      <c r="D431" s="20">
        <v>1</v>
      </c>
      <c r="E431" s="21">
        <v>20.98</v>
      </c>
      <c r="F431" s="21">
        <v>20.98</v>
      </c>
      <c r="I431" s="35"/>
    </row>
    <row r="432" spans="1:9" x14ac:dyDescent="0.2">
      <c r="A432" s="19" t="s">
        <v>2113</v>
      </c>
      <c r="B432" s="19" t="s">
        <v>1480</v>
      </c>
      <c r="C432" s="19" t="s">
        <v>2114</v>
      </c>
      <c r="D432" s="20">
        <v>1</v>
      </c>
      <c r="E432" s="21">
        <v>8.3000000000000007</v>
      </c>
      <c r="F432" s="21">
        <v>8.3000000000000007</v>
      </c>
      <c r="I432" s="35"/>
    </row>
    <row r="433" spans="1:9" x14ac:dyDescent="0.2">
      <c r="A433" s="19" t="s">
        <v>2115</v>
      </c>
      <c r="B433" s="19" t="s">
        <v>1480</v>
      </c>
      <c r="C433" s="19" t="s">
        <v>2116</v>
      </c>
      <c r="D433" s="20">
        <v>1</v>
      </c>
      <c r="E433" s="21">
        <v>43.53</v>
      </c>
      <c r="F433" s="21">
        <v>43.53</v>
      </c>
      <c r="I433" s="35"/>
    </row>
    <row r="434" spans="1:9" x14ac:dyDescent="0.2">
      <c r="A434" s="19" t="s">
        <v>2117</v>
      </c>
      <c r="B434" s="19" t="s">
        <v>1480</v>
      </c>
      <c r="C434" s="19" t="s">
        <v>2118</v>
      </c>
      <c r="D434" s="20">
        <v>3</v>
      </c>
      <c r="E434" s="21">
        <v>35.659999999999997</v>
      </c>
      <c r="F434" s="21">
        <v>106.98</v>
      </c>
      <c r="I434" s="35"/>
    </row>
    <row r="435" spans="1:9" x14ac:dyDescent="0.2">
      <c r="A435" s="19" t="s">
        <v>2119</v>
      </c>
      <c r="B435" s="19" t="s">
        <v>1480</v>
      </c>
      <c r="C435" s="19" t="s">
        <v>2120</v>
      </c>
      <c r="D435" s="20">
        <v>2</v>
      </c>
      <c r="E435" s="21">
        <v>28.11</v>
      </c>
      <c r="F435" s="21">
        <v>56.22</v>
      </c>
      <c r="I435" s="35"/>
    </row>
    <row r="436" spans="1:9" x14ac:dyDescent="0.2">
      <c r="A436" s="19" t="s">
        <v>2121</v>
      </c>
      <c r="B436" s="19" t="s">
        <v>1480</v>
      </c>
      <c r="C436" s="19" t="s">
        <v>2122</v>
      </c>
      <c r="D436" s="20">
        <v>5</v>
      </c>
      <c r="E436" s="21">
        <v>42.8</v>
      </c>
      <c r="F436" s="21">
        <v>214</v>
      </c>
      <c r="I436" s="35"/>
    </row>
    <row r="437" spans="1:9" x14ac:dyDescent="0.2">
      <c r="A437" s="19" t="s">
        <v>2123</v>
      </c>
      <c r="B437" s="19" t="s">
        <v>1480</v>
      </c>
      <c r="C437" s="19" t="s">
        <v>2124</v>
      </c>
      <c r="D437" s="20">
        <v>1</v>
      </c>
      <c r="E437" s="21">
        <v>24.78</v>
      </c>
      <c r="F437" s="21">
        <v>24.78</v>
      </c>
      <c r="I437" s="35"/>
    </row>
    <row r="438" spans="1:9" x14ac:dyDescent="0.2">
      <c r="A438" s="19" t="s">
        <v>2125</v>
      </c>
      <c r="B438" s="19" t="s">
        <v>1480</v>
      </c>
      <c r="C438" s="19" t="s">
        <v>2126</v>
      </c>
      <c r="D438" s="20">
        <v>1</v>
      </c>
      <c r="E438" s="21">
        <v>20.88</v>
      </c>
      <c r="F438" s="21">
        <v>20.88</v>
      </c>
      <c r="I438" s="35"/>
    </row>
    <row r="439" spans="1:9" x14ac:dyDescent="0.2">
      <c r="A439" s="19" t="s">
        <v>2127</v>
      </c>
      <c r="B439" s="19" t="s">
        <v>1480</v>
      </c>
      <c r="C439" s="19" t="s">
        <v>2128</v>
      </c>
      <c r="D439" s="20">
        <v>1</v>
      </c>
      <c r="E439" s="21">
        <v>37.43</v>
      </c>
      <c r="F439" s="21">
        <v>37.43</v>
      </c>
      <c r="I439" s="35"/>
    </row>
    <row r="440" spans="1:9" x14ac:dyDescent="0.2">
      <c r="A440" s="19" t="s">
        <v>2129</v>
      </c>
      <c r="B440" s="19" t="s">
        <v>1480</v>
      </c>
      <c r="C440" s="19" t="s">
        <v>2130</v>
      </c>
      <c r="D440" s="20">
        <v>1</v>
      </c>
      <c r="E440" s="21">
        <v>26.74</v>
      </c>
      <c r="F440" s="21">
        <v>26.74</v>
      </c>
      <c r="I440" s="35"/>
    </row>
    <row r="441" spans="1:9" x14ac:dyDescent="0.2">
      <c r="A441" s="19" t="s">
        <v>2131</v>
      </c>
      <c r="B441" s="19" t="s">
        <v>1480</v>
      </c>
      <c r="C441" s="19" t="s">
        <v>2132</v>
      </c>
      <c r="D441" s="20">
        <v>1</v>
      </c>
      <c r="E441" s="21">
        <v>21.39</v>
      </c>
      <c r="F441" s="21">
        <v>21.39</v>
      </c>
      <c r="I441" s="35"/>
    </row>
    <row r="442" spans="1:9" x14ac:dyDescent="0.2">
      <c r="A442" s="19" t="s">
        <v>2133</v>
      </c>
      <c r="B442" s="19" t="s">
        <v>1480</v>
      </c>
      <c r="C442" s="19" t="s">
        <v>2134</v>
      </c>
      <c r="D442" s="20">
        <v>1</v>
      </c>
      <c r="E442" s="21">
        <v>22.6</v>
      </c>
      <c r="F442" s="21">
        <v>22.6</v>
      </c>
      <c r="I442" s="35"/>
    </row>
    <row r="443" spans="1:9" x14ac:dyDescent="0.2">
      <c r="A443" s="19" t="s">
        <v>2135</v>
      </c>
      <c r="B443" s="19" t="s">
        <v>1480</v>
      </c>
      <c r="C443" s="19" t="s">
        <v>2136</v>
      </c>
      <c r="D443" s="20">
        <v>1</v>
      </c>
      <c r="E443" s="21">
        <v>42.8</v>
      </c>
      <c r="F443" s="21">
        <v>42.8</v>
      </c>
      <c r="I443" s="35"/>
    </row>
    <row r="444" spans="1:9" x14ac:dyDescent="0.2">
      <c r="A444" s="19" t="s">
        <v>2137</v>
      </c>
      <c r="B444" s="19" t="s">
        <v>1480</v>
      </c>
      <c r="C444" s="19" t="s">
        <v>2138</v>
      </c>
      <c r="D444" s="20">
        <v>1</v>
      </c>
      <c r="E444" s="21">
        <v>33.4</v>
      </c>
      <c r="F444" s="21">
        <v>33.4</v>
      </c>
      <c r="I444" s="35"/>
    </row>
    <row r="445" spans="1:9" x14ac:dyDescent="0.2">
      <c r="A445" s="19" t="s">
        <v>2139</v>
      </c>
      <c r="B445" s="19" t="s">
        <v>1480</v>
      </c>
      <c r="C445" s="19" t="s">
        <v>2140</v>
      </c>
      <c r="D445" s="20">
        <v>1</v>
      </c>
      <c r="E445" s="21">
        <v>16.55</v>
      </c>
      <c r="F445" s="21">
        <v>16.55</v>
      </c>
      <c r="I445" s="35"/>
    </row>
    <row r="446" spans="1:9" x14ac:dyDescent="0.2">
      <c r="A446" s="19" t="s">
        <v>2141</v>
      </c>
      <c r="B446" s="19" t="s">
        <v>1480</v>
      </c>
      <c r="C446" s="19" t="s">
        <v>2142</v>
      </c>
      <c r="D446" s="20">
        <v>1</v>
      </c>
      <c r="E446" s="21">
        <v>27.23</v>
      </c>
      <c r="F446" s="21">
        <v>27.23</v>
      </c>
      <c r="I446" s="35"/>
    </row>
    <row r="447" spans="1:9" x14ac:dyDescent="0.2">
      <c r="A447" s="19" t="s">
        <v>2143</v>
      </c>
      <c r="B447" s="19" t="s">
        <v>1480</v>
      </c>
      <c r="C447" s="19" t="s">
        <v>2144</v>
      </c>
      <c r="D447" s="20">
        <v>1</v>
      </c>
      <c r="E447" s="21">
        <v>30.75</v>
      </c>
      <c r="F447" s="21">
        <v>30.75</v>
      </c>
      <c r="I447" s="35"/>
    </row>
    <row r="448" spans="1:9" x14ac:dyDescent="0.2">
      <c r="A448" s="19" t="s">
        <v>2145</v>
      </c>
      <c r="B448" s="19" t="s">
        <v>1480</v>
      </c>
      <c r="C448" s="19" t="s">
        <v>2146</v>
      </c>
      <c r="D448" s="20">
        <v>2</v>
      </c>
      <c r="E448" s="21">
        <v>38.58</v>
      </c>
      <c r="F448" s="21">
        <v>77.16</v>
      </c>
      <c r="I448" s="35"/>
    </row>
    <row r="449" spans="1:9" x14ac:dyDescent="0.2">
      <c r="A449" s="19" t="s">
        <v>2147</v>
      </c>
      <c r="B449" s="19" t="s">
        <v>1480</v>
      </c>
      <c r="C449" s="19" t="s">
        <v>2148</v>
      </c>
      <c r="D449" s="20">
        <v>1</v>
      </c>
      <c r="E449" s="21">
        <v>26.96</v>
      </c>
      <c r="F449" s="21">
        <v>26.96</v>
      </c>
      <c r="I449" s="35"/>
    </row>
    <row r="450" spans="1:9" x14ac:dyDescent="0.2">
      <c r="A450" s="19" t="s">
        <v>2149</v>
      </c>
      <c r="B450" s="19" t="s">
        <v>1480</v>
      </c>
      <c r="C450" s="19" t="s">
        <v>2150</v>
      </c>
      <c r="D450" s="20">
        <v>2</v>
      </c>
      <c r="E450" s="21">
        <v>33.4</v>
      </c>
      <c r="F450" s="21">
        <v>66.8</v>
      </c>
      <c r="I450" s="35"/>
    </row>
    <row r="451" spans="1:9" x14ac:dyDescent="0.2">
      <c r="A451" s="19" t="s">
        <v>2151</v>
      </c>
      <c r="B451" s="19" t="s">
        <v>1480</v>
      </c>
      <c r="C451" s="19" t="s">
        <v>2152</v>
      </c>
      <c r="D451" s="20">
        <v>2</v>
      </c>
      <c r="E451" s="21">
        <v>24.04</v>
      </c>
      <c r="F451" s="21">
        <v>48.08</v>
      </c>
      <c r="I451" s="35"/>
    </row>
    <row r="452" spans="1:9" x14ac:dyDescent="0.2">
      <c r="A452" s="19" t="s">
        <v>2153</v>
      </c>
      <c r="B452" s="19" t="s">
        <v>1480</v>
      </c>
      <c r="C452" s="19" t="s">
        <v>2154</v>
      </c>
      <c r="D452" s="20">
        <v>1</v>
      </c>
      <c r="E452" s="21">
        <v>20.72</v>
      </c>
      <c r="F452" s="21">
        <v>20.72</v>
      </c>
      <c r="I452" s="35"/>
    </row>
    <row r="453" spans="1:9" x14ac:dyDescent="0.2">
      <c r="A453" s="19" t="s">
        <v>2155</v>
      </c>
      <c r="B453" s="19" t="s">
        <v>1480</v>
      </c>
      <c r="C453" s="19" t="s">
        <v>2156</v>
      </c>
      <c r="D453" s="20">
        <v>2</v>
      </c>
      <c r="E453" s="21">
        <v>33.590000000000003</v>
      </c>
      <c r="F453" s="21">
        <v>67.180000000000007</v>
      </c>
      <c r="I453" s="35"/>
    </row>
    <row r="454" spans="1:9" x14ac:dyDescent="0.2">
      <c r="A454" s="19" t="s">
        <v>2157</v>
      </c>
      <c r="B454" s="19" t="s">
        <v>1480</v>
      </c>
      <c r="C454" s="19" t="s">
        <v>2158</v>
      </c>
      <c r="D454" s="20">
        <v>1</v>
      </c>
      <c r="E454" s="21">
        <v>37.43</v>
      </c>
      <c r="F454" s="21">
        <v>37.43</v>
      </c>
      <c r="I454" s="35"/>
    </row>
    <row r="455" spans="1:9" x14ac:dyDescent="0.2">
      <c r="A455" s="19" t="s">
        <v>2159</v>
      </c>
      <c r="B455" s="19" t="s">
        <v>1480</v>
      </c>
      <c r="C455" s="19" t="s">
        <v>2160</v>
      </c>
      <c r="D455" s="20">
        <v>1</v>
      </c>
      <c r="E455" s="21">
        <v>22.73</v>
      </c>
      <c r="F455" s="21">
        <v>22.73</v>
      </c>
      <c r="I455" s="35"/>
    </row>
    <row r="456" spans="1:9" x14ac:dyDescent="0.2">
      <c r="A456" s="19" t="s">
        <v>2161</v>
      </c>
      <c r="B456" s="19" t="s">
        <v>1480</v>
      </c>
      <c r="C456" s="19" t="s">
        <v>2162</v>
      </c>
      <c r="D456" s="20">
        <v>2</v>
      </c>
      <c r="E456" s="21">
        <v>23.53</v>
      </c>
      <c r="F456" s="21">
        <v>47.06</v>
      </c>
      <c r="I456" s="35"/>
    </row>
    <row r="457" spans="1:9" x14ac:dyDescent="0.2">
      <c r="A457" s="19" t="s">
        <v>2163</v>
      </c>
      <c r="B457" s="19" t="s">
        <v>1480</v>
      </c>
      <c r="C457" s="19" t="s">
        <v>1888</v>
      </c>
      <c r="D457" s="20">
        <v>1</v>
      </c>
      <c r="E457" s="21">
        <v>28.53</v>
      </c>
      <c r="F457" s="21">
        <v>28.53</v>
      </c>
      <c r="I457" s="35"/>
    </row>
    <row r="458" spans="1:9" x14ac:dyDescent="0.2">
      <c r="A458" s="19" t="s">
        <v>2164</v>
      </c>
      <c r="B458" s="19" t="s">
        <v>1480</v>
      </c>
      <c r="C458" s="19" t="s">
        <v>2165</v>
      </c>
      <c r="D458" s="20">
        <v>1</v>
      </c>
      <c r="E458" s="21">
        <v>36.18</v>
      </c>
      <c r="F458" s="21">
        <v>36.18</v>
      </c>
      <c r="I458" s="35"/>
    </row>
    <row r="459" spans="1:9" x14ac:dyDescent="0.2">
      <c r="A459" s="19" t="s">
        <v>2166</v>
      </c>
      <c r="B459" s="19" t="s">
        <v>1480</v>
      </c>
      <c r="C459" s="19" t="s">
        <v>2167</v>
      </c>
      <c r="D459" s="20">
        <v>3</v>
      </c>
      <c r="E459" s="21">
        <v>21.43</v>
      </c>
      <c r="F459" s="21">
        <v>64.290000000000006</v>
      </c>
      <c r="I459" s="35"/>
    </row>
    <row r="460" spans="1:9" x14ac:dyDescent="0.2">
      <c r="A460" s="19" t="s">
        <v>2168</v>
      </c>
      <c r="B460" s="19" t="s">
        <v>1480</v>
      </c>
      <c r="C460" s="19" t="s">
        <v>2169</v>
      </c>
      <c r="D460" s="20">
        <v>1</v>
      </c>
      <c r="E460" s="21">
        <v>27.51</v>
      </c>
      <c r="F460" s="21">
        <v>27.51</v>
      </c>
      <c r="I460" s="35"/>
    </row>
    <row r="461" spans="1:9" x14ac:dyDescent="0.2">
      <c r="A461" s="19" t="s">
        <v>2170</v>
      </c>
      <c r="B461" s="19" t="s">
        <v>1480</v>
      </c>
      <c r="C461" s="19" t="s">
        <v>2171</v>
      </c>
      <c r="D461" s="20">
        <v>1</v>
      </c>
      <c r="E461" s="21">
        <v>24.92</v>
      </c>
      <c r="F461" s="21">
        <v>24.92</v>
      </c>
      <c r="I461" s="35"/>
    </row>
    <row r="462" spans="1:9" x14ac:dyDescent="0.2">
      <c r="A462" s="19" t="s">
        <v>2172</v>
      </c>
      <c r="B462" s="19" t="s">
        <v>1480</v>
      </c>
      <c r="C462" s="19" t="s">
        <v>2173</v>
      </c>
      <c r="D462" s="20">
        <v>1</v>
      </c>
      <c r="E462" s="21">
        <v>26.21</v>
      </c>
      <c r="F462" s="21">
        <v>26.21</v>
      </c>
      <c r="I462" s="35"/>
    </row>
    <row r="463" spans="1:9" x14ac:dyDescent="0.2">
      <c r="A463" s="19" t="s">
        <v>2174</v>
      </c>
      <c r="B463" s="19" t="s">
        <v>1480</v>
      </c>
      <c r="C463" s="19" t="s">
        <v>2175</v>
      </c>
      <c r="D463" s="20">
        <v>1</v>
      </c>
      <c r="E463" s="21">
        <v>23.72</v>
      </c>
      <c r="F463" s="21">
        <v>23.72</v>
      </c>
      <c r="I463" s="35"/>
    </row>
    <row r="464" spans="1:9" x14ac:dyDescent="0.2">
      <c r="A464" s="19" t="s">
        <v>2176</v>
      </c>
      <c r="B464" s="19" t="s">
        <v>1480</v>
      </c>
      <c r="C464" s="19" t="s">
        <v>2177</v>
      </c>
      <c r="D464" s="20">
        <v>1</v>
      </c>
      <c r="E464" s="21">
        <v>25.24</v>
      </c>
      <c r="F464" s="21">
        <v>25.24</v>
      </c>
      <c r="I464" s="35"/>
    </row>
    <row r="465" spans="1:9" x14ac:dyDescent="0.2">
      <c r="A465" s="19" t="s">
        <v>2178</v>
      </c>
      <c r="B465" s="19" t="s">
        <v>1480</v>
      </c>
      <c r="C465" s="19" t="s">
        <v>2179</v>
      </c>
      <c r="D465" s="20">
        <v>2</v>
      </c>
      <c r="E465" s="21">
        <v>18.2</v>
      </c>
      <c r="F465" s="21">
        <v>36.4</v>
      </c>
      <c r="I465" s="35"/>
    </row>
    <row r="466" spans="1:9" x14ac:dyDescent="0.2">
      <c r="A466" s="19" t="s">
        <v>2180</v>
      </c>
      <c r="B466" s="19" t="s">
        <v>1480</v>
      </c>
      <c r="C466" s="19" t="s">
        <v>2181</v>
      </c>
      <c r="D466" s="20">
        <v>1</v>
      </c>
      <c r="E466" s="21">
        <v>32.54</v>
      </c>
      <c r="F466" s="21">
        <v>32.54</v>
      </c>
      <c r="I466" s="35"/>
    </row>
    <row r="467" spans="1:9" x14ac:dyDescent="0.2">
      <c r="A467" s="19" t="s">
        <v>2182</v>
      </c>
      <c r="B467" s="19" t="s">
        <v>1480</v>
      </c>
      <c r="C467" s="19" t="s">
        <v>2183</v>
      </c>
      <c r="D467" s="20">
        <v>1</v>
      </c>
      <c r="E467" s="21">
        <v>20.87</v>
      </c>
      <c r="F467" s="21">
        <v>20.87</v>
      </c>
      <c r="I467" s="35"/>
    </row>
    <row r="468" spans="1:9" x14ac:dyDescent="0.2">
      <c r="A468" s="19" t="s">
        <v>2184</v>
      </c>
      <c r="B468" s="19" t="s">
        <v>1480</v>
      </c>
      <c r="C468" s="19" t="s">
        <v>2185</v>
      </c>
      <c r="D468" s="20">
        <v>1</v>
      </c>
      <c r="E468" s="21">
        <v>14.62</v>
      </c>
      <c r="F468" s="21">
        <v>14.62</v>
      </c>
      <c r="I468" s="35"/>
    </row>
    <row r="469" spans="1:9" x14ac:dyDescent="0.2">
      <c r="A469" s="19" t="s">
        <v>2186</v>
      </c>
      <c r="B469" s="19" t="s">
        <v>1480</v>
      </c>
      <c r="C469" s="19" t="s">
        <v>2187</v>
      </c>
      <c r="D469" s="20">
        <v>1</v>
      </c>
      <c r="E469" s="21">
        <v>33.590000000000003</v>
      </c>
      <c r="F469" s="21">
        <v>33.590000000000003</v>
      </c>
      <c r="I469" s="35"/>
    </row>
    <row r="470" spans="1:9" x14ac:dyDescent="0.2">
      <c r="A470" s="19" t="s">
        <v>2188</v>
      </c>
      <c r="B470" s="19" t="s">
        <v>1480</v>
      </c>
      <c r="C470" s="19" t="s">
        <v>2189</v>
      </c>
      <c r="D470" s="20">
        <v>2</v>
      </c>
      <c r="E470" s="21">
        <v>23.59</v>
      </c>
      <c r="F470" s="21">
        <v>47.18</v>
      </c>
      <c r="I470" s="35"/>
    </row>
    <row r="471" spans="1:9" x14ac:dyDescent="0.2">
      <c r="A471" s="19" t="s">
        <v>2190</v>
      </c>
      <c r="B471" s="19" t="s">
        <v>1480</v>
      </c>
      <c r="C471" s="19" t="s">
        <v>2191</v>
      </c>
      <c r="D471" s="20">
        <v>2</v>
      </c>
      <c r="E471" s="21">
        <v>78.62</v>
      </c>
      <c r="F471" s="21">
        <v>157.24</v>
      </c>
      <c r="I471" s="35"/>
    </row>
    <row r="472" spans="1:9" x14ac:dyDescent="0.2">
      <c r="A472" s="19" t="s">
        <v>2192</v>
      </c>
      <c r="B472" s="19" t="s">
        <v>1480</v>
      </c>
      <c r="C472" s="19" t="s">
        <v>2193</v>
      </c>
      <c r="D472" s="20">
        <v>2</v>
      </c>
      <c r="E472" s="21">
        <v>13.59</v>
      </c>
      <c r="F472" s="21">
        <v>27.18</v>
      </c>
      <c r="I472" s="35"/>
    </row>
    <row r="473" spans="1:9" x14ac:dyDescent="0.2">
      <c r="A473" s="19" t="s">
        <v>2194</v>
      </c>
      <c r="B473" s="19" t="s">
        <v>1480</v>
      </c>
      <c r="C473" s="19" t="s">
        <v>2195</v>
      </c>
      <c r="D473" s="20">
        <v>1</v>
      </c>
      <c r="E473" s="21">
        <v>22.17</v>
      </c>
      <c r="F473" s="21">
        <v>22.17</v>
      </c>
      <c r="I473" s="35"/>
    </row>
    <row r="474" spans="1:9" x14ac:dyDescent="0.2">
      <c r="A474" s="19" t="s">
        <v>2196</v>
      </c>
      <c r="B474" s="19" t="s">
        <v>1480</v>
      </c>
      <c r="C474" s="19" t="s">
        <v>2197</v>
      </c>
      <c r="D474" s="20">
        <v>2</v>
      </c>
      <c r="E474" s="21">
        <v>23.41</v>
      </c>
      <c r="F474" s="21">
        <v>46.82</v>
      </c>
      <c r="I474" s="35"/>
    </row>
    <row r="475" spans="1:9" x14ac:dyDescent="0.2">
      <c r="A475" s="19" t="s">
        <v>2198</v>
      </c>
      <c r="B475" s="19" t="s">
        <v>1480</v>
      </c>
      <c r="C475" s="19" t="s">
        <v>2199</v>
      </c>
      <c r="D475" s="20">
        <v>1</v>
      </c>
      <c r="E475" s="21">
        <v>19.41</v>
      </c>
      <c r="F475" s="21">
        <v>19.41</v>
      </c>
      <c r="I475" s="35"/>
    </row>
    <row r="476" spans="1:9" x14ac:dyDescent="0.2">
      <c r="A476" s="19" t="s">
        <v>2200</v>
      </c>
      <c r="B476" s="19" t="s">
        <v>1480</v>
      </c>
      <c r="C476" s="19" t="s">
        <v>2201</v>
      </c>
      <c r="D476" s="20">
        <v>2</v>
      </c>
      <c r="E476" s="21">
        <v>26.02</v>
      </c>
      <c r="F476" s="21">
        <v>52.04</v>
      </c>
      <c r="I476" s="35"/>
    </row>
    <row r="477" spans="1:9" x14ac:dyDescent="0.2">
      <c r="A477" s="19" t="s">
        <v>2202</v>
      </c>
      <c r="B477" s="19" t="s">
        <v>1480</v>
      </c>
      <c r="C477" s="19" t="s">
        <v>2203</v>
      </c>
      <c r="D477" s="20">
        <v>1</v>
      </c>
      <c r="E477" s="21">
        <v>22.73</v>
      </c>
      <c r="F477" s="21">
        <v>22.73</v>
      </c>
      <c r="I477" s="35"/>
    </row>
    <row r="478" spans="1:9" x14ac:dyDescent="0.2">
      <c r="A478" s="19" t="s">
        <v>2204</v>
      </c>
      <c r="B478" s="19" t="s">
        <v>1480</v>
      </c>
      <c r="C478" s="19" t="s">
        <v>2205</v>
      </c>
      <c r="D478" s="20">
        <v>3</v>
      </c>
      <c r="E478" s="21">
        <v>19</v>
      </c>
      <c r="F478" s="21">
        <v>57</v>
      </c>
      <c r="I478" s="35"/>
    </row>
    <row r="479" spans="1:9" x14ac:dyDescent="0.2">
      <c r="A479" s="19" t="s">
        <v>2206</v>
      </c>
      <c r="B479" s="19" t="s">
        <v>1480</v>
      </c>
      <c r="C479" s="19" t="s">
        <v>2207</v>
      </c>
      <c r="D479" s="20">
        <v>1</v>
      </c>
      <c r="E479" s="21">
        <v>9.2899999999999991</v>
      </c>
      <c r="F479" s="21">
        <v>9.2899999999999991</v>
      </c>
      <c r="I479" s="35"/>
    </row>
    <row r="480" spans="1:9" x14ac:dyDescent="0.2">
      <c r="A480" s="19" t="s">
        <v>2208</v>
      </c>
      <c r="B480" s="19" t="s">
        <v>1480</v>
      </c>
      <c r="C480" s="19" t="s">
        <v>2209</v>
      </c>
      <c r="D480" s="20">
        <v>2</v>
      </c>
      <c r="E480" s="21">
        <v>18.739999999999998</v>
      </c>
      <c r="F480" s="21">
        <v>37.479999999999997</v>
      </c>
      <c r="I480" s="35"/>
    </row>
    <row r="481" spans="1:9" x14ac:dyDescent="0.2">
      <c r="A481" s="19" t="s">
        <v>2210</v>
      </c>
      <c r="B481" s="19" t="s">
        <v>1480</v>
      </c>
      <c r="C481" s="19" t="s">
        <v>2211</v>
      </c>
      <c r="D481" s="20">
        <v>1</v>
      </c>
      <c r="E481" s="21">
        <v>34.950000000000003</v>
      </c>
      <c r="F481" s="21">
        <v>34.950000000000003</v>
      </c>
      <c r="I481" s="35"/>
    </row>
    <row r="482" spans="1:9" x14ac:dyDescent="0.2">
      <c r="A482" s="19" t="s">
        <v>2212</v>
      </c>
      <c r="B482" s="19" t="s">
        <v>1480</v>
      </c>
      <c r="C482" s="19" t="s">
        <v>2213</v>
      </c>
      <c r="D482" s="20">
        <v>1</v>
      </c>
      <c r="E482" s="21">
        <v>35.58</v>
      </c>
      <c r="F482" s="21">
        <v>35.58</v>
      </c>
      <c r="I482" s="35"/>
    </row>
    <row r="483" spans="1:9" x14ac:dyDescent="0.2">
      <c r="A483" s="19" t="s">
        <v>2214</v>
      </c>
      <c r="B483" s="19" t="s">
        <v>1480</v>
      </c>
      <c r="C483" s="19" t="s">
        <v>2215</v>
      </c>
      <c r="D483" s="20">
        <v>3</v>
      </c>
      <c r="E483" s="21">
        <v>22.37</v>
      </c>
      <c r="F483" s="21">
        <v>67.11</v>
      </c>
      <c r="I483" s="35"/>
    </row>
    <row r="484" spans="1:9" x14ac:dyDescent="0.2">
      <c r="A484" s="19" t="s">
        <v>2216</v>
      </c>
      <c r="B484" s="19" t="s">
        <v>1480</v>
      </c>
      <c r="C484" s="19" t="s">
        <v>2217</v>
      </c>
      <c r="D484" s="20">
        <v>1</v>
      </c>
      <c r="E484" s="21">
        <v>18.29</v>
      </c>
      <c r="F484" s="21">
        <v>18.29</v>
      </c>
      <c r="I484" s="35"/>
    </row>
    <row r="485" spans="1:9" x14ac:dyDescent="0.2">
      <c r="A485" s="19" t="s">
        <v>2218</v>
      </c>
      <c r="B485" s="19" t="s">
        <v>1480</v>
      </c>
      <c r="C485" s="19" t="s">
        <v>2219</v>
      </c>
      <c r="D485" s="20">
        <v>1</v>
      </c>
      <c r="E485" s="21">
        <v>34.08</v>
      </c>
      <c r="F485" s="21">
        <v>34.08</v>
      </c>
      <c r="I485" s="35"/>
    </row>
    <row r="486" spans="1:9" x14ac:dyDescent="0.2">
      <c r="A486" s="19" t="s">
        <v>2220</v>
      </c>
      <c r="B486" s="19" t="s">
        <v>1480</v>
      </c>
      <c r="C486" s="19" t="s">
        <v>2221</v>
      </c>
      <c r="D486" s="20">
        <v>1</v>
      </c>
      <c r="E486" s="21">
        <v>26.58</v>
      </c>
      <c r="F486" s="21">
        <v>26.58</v>
      </c>
      <c r="I486" s="35"/>
    </row>
    <row r="487" spans="1:9" x14ac:dyDescent="0.2">
      <c r="A487" s="19" t="s">
        <v>2222</v>
      </c>
      <c r="B487" s="19" t="s">
        <v>1480</v>
      </c>
      <c r="C487" s="19" t="s">
        <v>2223</v>
      </c>
      <c r="D487" s="20">
        <v>2</v>
      </c>
      <c r="E487" s="21">
        <v>26.42</v>
      </c>
      <c r="F487" s="21">
        <v>52.84</v>
      </c>
      <c r="I487" s="35"/>
    </row>
    <row r="488" spans="1:9" x14ac:dyDescent="0.2">
      <c r="A488" s="19" t="s">
        <v>2224</v>
      </c>
      <c r="B488" s="19" t="s">
        <v>1480</v>
      </c>
      <c r="C488" s="19" t="s">
        <v>1821</v>
      </c>
      <c r="D488" s="20">
        <v>1</v>
      </c>
      <c r="E488" s="21">
        <v>33.56</v>
      </c>
      <c r="F488" s="21">
        <v>33.56</v>
      </c>
      <c r="I488" s="35"/>
    </row>
    <row r="489" spans="1:9" x14ac:dyDescent="0.2">
      <c r="A489" s="19" t="s">
        <v>2225</v>
      </c>
      <c r="B489" s="19" t="s">
        <v>1480</v>
      </c>
      <c r="C489" s="19" t="s">
        <v>2226</v>
      </c>
      <c r="D489" s="20">
        <v>1</v>
      </c>
      <c r="E489" s="21">
        <v>59.81</v>
      </c>
      <c r="F489" s="21">
        <v>59.81</v>
      </c>
      <c r="I489" s="35"/>
    </row>
    <row r="490" spans="1:9" x14ac:dyDescent="0.2">
      <c r="A490" s="19" t="s">
        <v>2227</v>
      </c>
      <c r="B490" s="19" t="s">
        <v>1480</v>
      </c>
      <c r="C490" s="19" t="s">
        <v>2228</v>
      </c>
      <c r="D490" s="20">
        <v>2</v>
      </c>
      <c r="E490" s="21">
        <v>46.52</v>
      </c>
      <c r="F490" s="21">
        <v>93.04</v>
      </c>
      <c r="I490" s="35"/>
    </row>
    <row r="491" spans="1:9" x14ac:dyDescent="0.2">
      <c r="A491" s="19" t="s">
        <v>2229</v>
      </c>
      <c r="B491" s="19" t="s">
        <v>1480</v>
      </c>
      <c r="C491" s="19" t="s">
        <v>2230</v>
      </c>
      <c r="D491" s="20">
        <v>1</v>
      </c>
      <c r="E491" s="21">
        <v>38.909999999999997</v>
      </c>
      <c r="F491" s="21">
        <v>38.909999999999997</v>
      </c>
      <c r="I491" s="35"/>
    </row>
    <row r="492" spans="1:9" x14ac:dyDescent="0.2">
      <c r="A492" s="19" t="s">
        <v>2231</v>
      </c>
      <c r="B492" s="19" t="s">
        <v>1480</v>
      </c>
      <c r="C492" s="19" t="s">
        <v>2232</v>
      </c>
      <c r="D492" s="20">
        <v>1</v>
      </c>
      <c r="E492" s="21">
        <v>31.23</v>
      </c>
      <c r="F492" s="21">
        <v>31.23</v>
      </c>
      <c r="I492" s="35"/>
    </row>
    <row r="493" spans="1:9" x14ac:dyDescent="0.2">
      <c r="A493" s="19" t="s">
        <v>2233</v>
      </c>
      <c r="B493" s="19" t="s">
        <v>1480</v>
      </c>
      <c r="C493" s="19" t="s">
        <v>2234</v>
      </c>
      <c r="D493" s="20">
        <v>1</v>
      </c>
      <c r="E493" s="21">
        <v>19.940000000000001</v>
      </c>
      <c r="F493" s="21">
        <v>19.940000000000001</v>
      </c>
      <c r="I493" s="35"/>
    </row>
    <row r="494" spans="1:9" x14ac:dyDescent="0.2">
      <c r="A494" s="19" t="s">
        <v>2235</v>
      </c>
      <c r="B494" s="19" t="s">
        <v>1480</v>
      </c>
      <c r="C494" s="19" t="s">
        <v>2236</v>
      </c>
      <c r="D494" s="20">
        <v>3</v>
      </c>
      <c r="E494" s="21">
        <v>27.41</v>
      </c>
      <c r="F494" s="21">
        <v>82.23</v>
      </c>
      <c r="I494" s="35"/>
    </row>
    <row r="495" spans="1:9" x14ac:dyDescent="0.2">
      <c r="A495" s="19" t="s">
        <v>2237</v>
      </c>
      <c r="B495" s="19" t="s">
        <v>1480</v>
      </c>
      <c r="C495" s="19" t="s">
        <v>2238</v>
      </c>
      <c r="D495" s="20">
        <v>1</v>
      </c>
      <c r="E495" s="21">
        <v>35.659999999999997</v>
      </c>
      <c r="F495" s="21">
        <v>35.659999999999997</v>
      </c>
      <c r="I495" s="35"/>
    </row>
    <row r="496" spans="1:9" x14ac:dyDescent="0.2">
      <c r="A496" s="19" t="s">
        <v>2239</v>
      </c>
      <c r="B496" s="19" t="s">
        <v>1480</v>
      </c>
      <c r="C496" s="19" t="s">
        <v>2240</v>
      </c>
      <c r="D496" s="20">
        <v>1</v>
      </c>
      <c r="E496" s="21">
        <v>21.01</v>
      </c>
      <c r="F496" s="21">
        <v>21.01</v>
      </c>
      <c r="I496" s="35"/>
    </row>
    <row r="497" spans="1:9" x14ac:dyDescent="0.2">
      <c r="A497" s="19" t="s">
        <v>2241</v>
      </c>
      <c r="B497" s="19" t="s">
        <v>1480</v>
      </c>
      <c r="C497" s="19" t="s">
        <v>2242</v>
      </c>
      <c r="D497" s="20">
        <v>1</v>
      </c>
      <c r="E497" s="21">
        <v>49.84</v>
      </c>
      <c r="F497" s="21">
        <v>49.84</v>
      </c>
      <c r="I497" s="35"/>
    </row>
    <row r="498" spans="1:9" x14ac:dyDescent="0.2">
      <c r="A498" s="19" t="s">
        <v>2243</v>
      </c>
      <c r="B498" s="19" t="s">
        <v>1480</v>
      </c>
      <c r="C498" s="19" t="s">
        <v>2244</v>
      </c>
      <c r="D498" s="20">
        <v>1</v>
      </c>
      <c r="E498" s="21">
        <v>19.18</v>
      </c>
      <c r="F498" s="21">
        <v>19.18</v>
      </c>
      <c r="I498" s="35"/>
    </row>
    <row r="499" spans="1:9" x14ac:dyDescent="0.2">
      <c r="A499" s="19" t="s">
        <v>2245</v>
      </c>
      <c r="B499" s="19" t="s">
        <v>1480</v>
      </c>
      <c r="C499" s="19" t="s">
        <v>2246</v>
      </c>
      <c r="D499" s="20">
        <v>2</v>
      </c>
      <c r="E499" s="21">
        <v>26.25</v>
      </c>
      <c r="F499" s="21">
        <v>52.5</v>
      </c>
      <c r="I499" s="35"/>
    </row>
    <row r="500" spans="1:9" x14ac:dyDescent="0.2">
      <c r="A500" s="19" t="s">
        <v>2247</v>
      </c>
      <c r="B500" s="19" t="s">
        <v>1480</v>
      </c>
      <c r="C500" s="19" t="s">
        <v>2248</v>
      </c>
      <c r="D500" s="20">
        <v>1</v>
      </c>
      <c r="E500" s="21">
        <v>14.64</v>
      </c>
      <c r="F500" s="21">
        <v>14.64</v>
      </c>
      <c r="I500" s="35"/>
    </row>
    <row r="501" spans="1:9" x14ac:dyDescent="0.2">
      <c r="A501" s="19" t="s">
        <v>2249</v>
      </c>
      <c r="B501" s="19" t="s">
        <v>1480</v>
      </c>
      <c r="C501" s="19" t="s">
        <v>2250</v>
      </c>
      <c r="D501" s="20">
        <v>2</v>
      </c>
      <c r="E501" s="21">
        <v>14.31</v>
      </c>
      <c r="F501" s="21">
        <v>28.62</v>
      </c>
      <c r="I501" s="35"/>
    </row>
    <row r="502" spans="1:9" x14ac:dyDescent="0.2">
      <c r="A502" s="19" t="s">
        <v>2251</v>
      </c>
      <c r="B502" s="19" t="s">
        <v>1480</v>
      </c>
      <c r="C502" s="19" t="s">
        <v>2252</v>
      </c>
      <c r="D502" s="20">
        <v>1</v>
      </c>
      <c r="E502" s="21">
        <v>20.05</v>
      </c>
      <c r="F502" s="21">
        <v>20.05</v>
      </c>
      <c r="I502" s="35"/>
    </row>
    <row r="503" spans="1:9" x14ac:dyDescent="0.2">
      <c r="A503" s="19" t="s">
        <v>2253</v>
      </c>
      <c r="B503" s="19" t="s">
        <v>1480</v>
      </c>
      <c r="C503" s="19" t="s">
        <v>2254</v>
      </c>
      <c r="D503" s="20">
        <v>1</v>
      </c>
      <c r="E503" s="21">
        <v>13.63</v>
      </c>
      <c r="F503" s="21">
        <v>13.63</v>
      </c>
      <c r="I503" s="35"/>
    </row>
    <row r="504" spans="1:9" x14ac:dyDescent="0.2">
      <c r="A504" s="19" t="s">
        <v>2255</v>
      </c>
      <c r="B504" s="19" t="s">
        <v>1480</v>
      </c>
      <c r="C504" s="19" t="s">
        <v>2256</v>
      </c>
      <c r="D504" s="20">
        <v>1</v>
      </c>
      <c r="E504" s="21">
        <v>35.47</v>
      </c>
      <c r="F504" s="21">
        <v>35.47</v>
      </c>
      <c r="I504" s="35"/>
    </row>
    <row r="505" spans="1:9" x14ac:dyDescent="0.2">
      <c r="A505" s="19" t="s">
        <v>2257</v>
      </c>
      <c r="B505" s="19" t="s">
        <v>1480</v>
      </c>
      <c r="C505" s="19" t="s">
        <v>2258</v>
      </c>
      <c r="D505" s="20">
        <v>1</v>
      </c>
      <c r="E505" s="21">
        <v>26.49</v>
      </c>
      <c r="F505" s="21">
        <v>26.49</v>
      </c>
      <c r="I505" s="35"/>
    </row>
    <row r="506" spans="1:9" x14ac:dyDescent="0.2">
      <c r="A506" s="19" t="s">
        <v>2259</v>
      </c>
      <c r="B506" s="19" t="s">
        <v>1480</v>
      </c>
      <c r="C506" s="19" t="s">
        <v>2260</v>
      </c>
      <c r="D506" s="20">
        <v>1</v>
      </c>
      <c r="E506" s="21">
        <v>29.22</v>
      </c>
      <c r="F506" s="21">
        <v>29.22</v>
      </c>
      <c r="I506" s="35"/>
    </row>
    <row r="507" spans="1:9" x14ac:dyDescent="0.2">
      <c r="A507" s="19" t="s">
        <v>2261</v>
      </c>
      <c r="B507" s="19" t="s">
        <v>1480</v>
      </c>
      <c r="C507" s="19" t="s">
        <v>2262</v>
      </c>
      <c r="D507" s="20">
        <v>1</v>
      </c>
      <c r="E507" s="21">
        <v>44.19</v>
      </c>
      <c r="F507" s="21">
        <v>44.19</v>
      </c>
      <c r="I507" s="35"/>
    </row>
    <row r="508" spans="1:9" x14ac:dyDescent="0.2">
      <c r="A508" s="19" t="s">
        <v>2263</v>
      </c>
      <c r="B508" s="19" t="s">
        <v>1480</v>
      </c>
      <c r="C508" s="19" t="s">
        <v>2264</v>
      </c>
      <c r="D508" s="20">
        <v>1</v>
      </c>
      <c r="E508" s="21">
        <v>21.89</v>
      </c>
      <c r="F508" s="21">
        <v>21.89</v>
      </c>
      <c r="I508" s="35"/>
    </row>
    <row r="509" spans="1:9" x14ac:dyDescent="0.2">
      <c r="A509" s="19" t="s">
        <v>2265</v>
      </c>
      <c r="B509" s="19" t="s">
        <v>1480</v>
      </c>
      <c r="C509" s="19" t="s">
        <v>2039</v>
      </c>
      <c r="D509" s="20">
        <v>1</v>
      </c>
      <c r="E509" s="21">
        <v>15.67</v>
      </c>
      <c r="F509" s="21">
        <v>15.67</v>
      </c>
      <c r="I509" s="35"/>
    </row>
    <row r="510" spans="1:9" x14ac:dyDescent="0.2">
      <c r="A510" s="19" t="s">
        <v>2266</v>
      </c>
      <c r="B510" s="19" t="s">
        <v>1480</v>
      </c>
      <c r="C510" s="19" t="s">
        <v>2267</v>
      </c>
      <c r="D510" s="20">
        <v>1</v>
      </c>
      <c r="E510" s="21">
        <v>23.54</v>
      </c>
      <c r="F510" s="21">
        <v>23.54</v>
      </c>
      <c r="I510" s="35"/>
    </row>
    <row r="511" spans="1:9" x14ac:dyDescent="0.2">
      <c r="A511" s="19" t="s">
        <v>2268</v>
      </c>
      <c r="B511" s="19" t="s">
        <v>1480</v>
      </c>
      <c r="C511" s="19" t="s">
        <v>2269</v>
      </c>
      <c r="D511" s="20">
        <v>4</v>
      </c>
      <c r="E511" s="21">
        <v>14.49</v>
      </c>
      <c r="F511" s="21">
        <v>57.96</v>
      </c>
      <c r="I511" s="35"/>
    </row>
    <row r="512" spans="1:9" x14ac:dyDescent="0.2">
      <c r="A512" s="19" t="s">
        <v>2270</v>
      </c>
      <c r="B512" s="19" t="s">
        <v>1480</v>
      </c>
      <c r="C512" s="19" t="s">
        <v>2271</v>
      </c>
      <c r="D512" s="20">
        <v>1</v>
      </c>
      <c r="E512" s="21">
        <v>19.53</v>
      </c>
      <c r="F512" s="21">
        <v>19.53</v>
      </c>
      <c r="I512" s="35"/>
    </row>
    <row r="513" spans="1:9" x14ac:dyDescent="0.2">
      <c r="A513" s="19" t="s">
        <v>2272</v>
      </c>
      <c r="B513" s="19" t="s">
        <v>1480</v>
      </c>
      <c r="C513" s="19" t="s">
        <v>2273</v>
      </c>
      <c r="D513" s="20">
        <v>1</v>
      </c>
      <c r="E513" s="21">
        <v>30.83</v>
      </c>
      <c r="F513" s="21">
        <v>30.83</v>
      </c>
      <c r="I513" s="35"/>
    </row>
    <row r="514" spans="1:9" x14ac:dyDescent="0.2">
      <c r="A514" s="19" t="s">
        <v>2274</v>
      </c>
      <c r="B514" s="19" t="s">
        <v>1480</v>
      </c>
      <c r="C514" s="19" t="s">
        <v>2275</v>
      </c>
      <c r="D514" s="20">
        <v>2</v>
      </c>
      <c r="E514" s="21">
        <v>29.33</v>
      </c>
      <c r="F514" s="21">
        <v>58.66</v>
      </c>
      <c r="I514" s="35"/>
    </row>
    <row r="515" spans="1:9" x14ac:dyDescent="0.2">
      <c r="A515" s="19" t="s">
        <v>2276</v>
      </c>
      <c r="B515" s="19" t="s">
        <v>1480</v>
      </c>
      <c r="C515" s="19" t="s">
        <v>2277</v>
      </c>
      <c r="D515" s="20">
        <v>1</v>
      </c>
      <c r="E515" s="21">
        <v>24.25</v>
      </c>
      <c r="F515" s="21">
        <v>24.25</v>
      </c>
      <c r="I515" s="35"/>
    </row>
    <row r="516" spans="1:9" x14ac:dyDescent="0.2">
      <c r="A516" s="19" t="s">
        <v>2278</v>
      </c>
      <c r="B516" s="19" t="s">
        <v>1480</v>
      </c>
      <c r="C516" s="19" t="s">
        <v>2279</v>
      </c>
      <c r="D516" s="20">
        <v>1</v>
      </c>
      <c r="E516" s="21">
        <v>31.16</v>
      </c>
      <c r="F516" s="21">
        <v>31.16</v>
      </c>
      <c r="I516" s="35"/>
    </row>
    <row r="517" spans="1:9" x14ac:dyDescent="0.2">
      <c r="A517" s="19" t="s">
        <v>2280</v>
      </c>
      <c r="B517" s="19" t="s">
        <v>1480</v>
      </c>
      <c r="C517" s="19" t="s">
        <v>2281</v>
      </c>
      <c r="D517" s="20">
        <v>2</v>
      </c>
      <c r="E517" s="21">
        <v>39.880000000000003</v>
      </c>
      <c r="F517" s="21">
        <v>79.760000000000005</v>
      </c>
      <c r="I517" s="35"/>
    </row>
    <row r="518" spans="1:9" x14ac:dyDescent="0.2">
      <c r="A518" s="19" t="s">
        <v>2282</v>
      </c>
      <c r="B518" s="19" t="s">
        <v>1480</v>
      </c>
      <c r="C518" s="19" t="s">
        <v>2283</v>
      </c>
      <c r="D518" s="20">
        <v>1</v>
      </c>
      <c r="E518" s="21">
        <v>37.17</v>
      </c>
      <c r="F518" s="21">
        <v>37.17</v>
      </c>
      <c r="I518" s="35"/>
    </row>
    <row r="519" spans="1:9" x14ac:dyDescent="0.2">
      <c r="A519" s="19" t="s">
        <v>2284</v>
      </c>
      <c r="B519" s="19" t="s">
        <v>1480</v>
      </c>
      <c r="C519" s="19" t="s">
        <v>2285</v>
      </c>
      <c r="D519" s="20">
        <v>1</v>
      </c>
      <c r="E519" s="21">
        <v>17.12</v>
      </c>
      <c r="F519" s="21">
        <v>17.12</v>
      </c>
      <c r="I519" s="35"/>
    </row>
    <row r="520" spans="1:9" x14ac:dyDescent="0.2">
      <c r="A520" s="19" t="s">
        <v>2286</v>
      </c>
      <c r="B520" s="19" t="s">
        <v>1480</v>
      </c>
      <c r="C520" s="19" t="s">
        <v>2287</v>
      </c>
      <c r="D520" s="20">
        <v>1</v>
      </c>
      <c r="E520" s="21">
        <v>31.81</v>
      </c>
      <c r="F520" s="21">
        <v>31.81</v>
      </c>
      <c r="I520" s="35"/>
    </row>
    <row r="521" spans="1:9" x14ac:dyDescent="0.2">
      <c r="A521" s="19" t="s">
        <v>2288</v>
      </c>
      <c r="B521" s="19" t="s">
        <v>1480</v>
      </c>
      <c r="C521" s="19" t="s">
        <v>2289</v>
      </c>
      <c r="D521" s="20">
        <v>1</v>
      </c>
      <c r="E521" s="21">
        <v>23.48</v>
      </c>
      <c r="F521" s="21">
        <v>23.48</v>
      </c>
      <c r="I521" s="35"/>
    </row>
    <row r="522" spans="1:9" x14ac:dyDescent="0.2">
      <c r="A522" s="19" t="s">
        <v>2290</v>
      </c>
      <c r="B522" s="19" t="s">
        <v>1480</v>
      </c>
      <c r="C522" s="19" t="s">
        <v>2291</v>
      </c>
      <c r="D522" s="20">
        <v>1</v>
      </c>
      <c r="E522" s="21">
        <v>23.02</v>
      </c>
      <c r="F522" s="21">
        <v>23.02</v>
      </c>
      <c r="I522" s="35"/>
    </row>
    <row r="523" spans="1:9" x14ac:dyDescent="0.2">
      <c r="A523" s="19" t="s">
        <v>2292</v>
      </c>
      <c r="B523" s="19" t="s">
        <v>1480</v>
      </c>
      <c r="C523" s="19" t="s">
        <v>2293</v>
      </c>
      <c r="D523" s="20">
        <v>1</v>
      </c>
      <c r="E523" s="21">
        <v>66.459999999999994</v>
      </c>
      <c r="F523" s="21">
        <v>66.459999999999994</v>
      </c>
      <c r="I523" s="35"/>
    </row>
    <row r="524" spans="1:9" x14ac:dyDescent="0.2">
      <c r="A524" s="19" t="s">
        <v>2294</v>
      </c>
      <c r="B524" s="19" t="s">
        <v>1480</v>
      </c>
      <c r="C524" s="19" t="s">
        <v>2295</v>
      </c>
      <c r="D524" s="20">
        <v>1</v>
      </c>
      <c r="E524" s="21">
        <v>77.760000000000005</v>
      </c>
      <c r="F524" s="21">
        <v>77.760000000000005</v>
      </c>
      <c r="I524" s="35"/>
    </row>
    <row r="525" spans="1:9" x14ac:dyDescent="0.2">
      <c r="A525" s="19" t="s">
        <v>2296</v>
      </c>
      <c r="B525" s="19" t="s">
        <v>1480</v>
      </c>
      <c r="C525" s="19" t="s">
        <v>2297</v>
      </c>
      <c r="D525" s="20">
        <v>1</v>
      </c>
      <c r="E525" s="21">
        <v>17.739999999999998</v>
      </c>
      <c r="F525" s="21">
        <v>17.739999999999998</v>
      </c>
      <c r="I525" s="35"/>
    </row>
    <row r="526" spans="1:9" x14ac:dyDescent="0.2">
      <c r="A526" s="19" t="s">
        <v>2298</v>
      </c>
      <c r="B526" s="19" t="s">
        <v>1480</v>
      </c>
      <c r="C526" s="19" t="s">
        <v>2043</v>
      </c>
      <c r="D526" s="20">
        <v>2</v>
      </c>
      <c r="E526" s="21">
        <v>13.87</v>
      </c>
      <c r="F526" s="21">
        <v>27.74</v>
      </c>
      <c r="I526" s="35"/>
    </row>
    <row r="527" spans="1:9" x14ac:dyDescent="0.2">
      <c r="A527" s="19" t="s">
        <v>2299</v>
      </c>
      <c r="B527" s="19" t="s">
        <v>1480</v>
      </c>
      <c r="C527" s="19" t="s">
        <v>2300</v>
      </c>
      <c r="D527" s="20">
        <v>1</v>
      </c>
      <c r="E527" s="21">
        <v>21.93</v>
      </c>
      <c r="F527" s="21">
        <v>21.93</v>
      </c>
      <c r="I527" s="35"/>
    </row>
    <row r="528" spans="1:9" x14ac:dyDescent="0.2">
      <c r="A528" s="19" t="s">
        <v>2301</v>
      </c>
      <c r="B528" s="19" t="s">
        <v>1480</v>
      </c>
      <c r="C528" s="19" t="s">
        <v>2302</v>
      </c>
      <c r="D528" s="20">
        <v>1</v>
      </c>
      <c r="E528" s="21">
        <v>14.46</v>
      </c>
      <c r="F528" s="21">
        <v>14.46</v>
      </c>
      <c r="I528" s="35"/>
    </row>
    <row r="529" spans="1:9" x14ac:dyDescent="0.2">
      <c r="A529" s="19" t="s">
        <v>2303</v>
      </c>
      <c r="B529" s="19" t="s">
        <v>1480</v>
      </c>
      <c r="C529" s="19" t="s">
        <v>2304</v>
      </c>
      <c r="D529" s="20">
        <v>1</v>
      </c>
      <c r="E529" s="21">
        <v>57.49</v>
      </c>
      <c r="F529" s="21">
        <v>57.49</v>
      </c>
      <c r="I529" s="35"/>
    </row>
    <row r="530" spans="1:9" x14ac:dyDescent="0.2">
      <c r="A530" s="19" t="s">
        <v>2305</v>
      </c>
      <c r="B530" s="19" t="s">
        <v>1480</v>
      </c>
      <c r="C530" s="19" t="s">
        <v>2306</v>
      </c>
      <c r="D530" s="20">
        <v>1</v>
      </c>
      <c r="E530" s="21">
        <v>29.95</v>
      </c>
      <c r="F530" s="21">
        <v>29.95</v>
      </c>
      <c r="I530" s="35"/>
    </row>
    <row r="531" spans="1:9" x14ac:dyDescent="0.2">
      <c r="A531" s="19" t="s">
        <v>2307</v>
      </c>
      <c r="B531" s="19" t="s">
        <v>1480</v>
      </c>
      <c r="C531" s="19" t="s">
        <v>2308</v>
      </c>
      <c r="D531" s="20">
        <v>1</v>
      </c>
      <c r="E531" s="21">
        <v>14.1</v>
      </c>
      <c r="F531" s="21">
        <v>14.1</v>
      </c>
      <c r="I531" s="35"/>
    </row>
    <row r="532" spans="1:9" x14ac:dyDescent="0.2">
      <c r="A532" s="19" t="s">
        <v>2309</v>
      </c>
      <c r="B532" s="19" t="s">
        <v>1480</v>
      </c>
      <c r="C532" s="19" t="s">
        <v>2310</v>
      </c>
      <c r="D532" s="20">
        <v>1</v>
      </c>
      <c r="E532" s="21">
        <v>16.71</v>
      </c>
      <c r="F532" s="21">
        <v>16.71</v>
      </c>
      <c r="I532" s="35"/>
    </row>
    <row r="533" spans="1:9" x14ac:dyDescent="0.2">
      <c r="A533" s="19" t="s">
        <v>2311</v>
      </c>
      <c r="B533" s="19" t="s">
        <v>1480</v>
      </c>
      <c r="C533" s="19" t="s">
        <v>2312</v>
      </c>
      <c r="D533" s="20">
        <v>1</v>
      </c>
      <c r="E533" s="21">
        <v>12.97</v>
      </c>
      <c r="F533" s="21">
        <v>12.97</v>
      </c>
      <c r="I533" s="35"/>
    </row>
    <row r="534" spans="1:9" x14ac:dyDescent="0.2">
      <c r="A534" s="19" t="s">
        <v>2313</v>
      </c>
      <c r="B534" s="19" t="s">
        <v>1480</v>
      </c>
      <c r="C534" s="19" t="s">
        <v>2314</v>
      </c>
      <c r="D534" s="20">
        <v>2</v>
      </c>
      <c r="E534" s="21">
        <v>19.87</v>
      </c>
      <c r="F534" s="21">
        <v>39.74</v>
      </c>
      <c r="I534" s="35"/>
    </row>
    <row r="535" spans="1:9" x14ac:dyDescent="0.2">
      <c r="A535" s="19" t="s">
        <v>2315</v>
      </c>
      <c r="B535" s="19" t="s">
        <v>1480</v>
      </c>
      <c r="C535" s="19" t="s">
        <v>2316</v>
      </c>
      <c r="D535" s="20">
        <v>1</v>
      </c>
      <c r="E535" s="21">
        <v>18.53</v>
      </c>
      <c r="F535" s="21">
        <v>18.53</v>
      </c>
      <c r="I535" s="35"/>
    </row>
    <row r="536" spans="1:9" x14ac:dyDescent="0.2">
      <c r="A536" s="19" t="s">
        <v>2317</v>
      </c>
      <c r="B536" s="19" t="s">
        <v>1480</v>
      </c>
      <c r="C536" s="19" t="s">
        <v>2318</v>
      </c>
      <c r="D536" s="20">
        <v>1</v>
      </c>
      <c r="E536" s="21">
        <v>33.229999999999997</v>
      </c>
      <c r="F536" s="21">
        <v>33.229999999999997</v>
      </c>
      <c r="I536" s="35"/>
    </row>
    <row r="537" spans="1:9" x14ac:dyDescent="0.2">
      <c r="A537" s="19" t="s">
        <v>2319</v>
      </c>
      <c r="B537" s="19" t="s">
        <v>1480</v>
      </c>
      <c r="C537" s="19" t="s">
        <v>2320</v>
      </c>
      <c r="D537" s="20">
        <v>1</v>
      </c>
      <c r="E537" s="21">
        <v>23.32</v>
      </c>
      <c r="F537" s="21">
        <v>23.32</v>
      </c>
      <c r="I537" s="35"/>
    </row>
    <row r="538" spans="1:9" x14ac:dyDescent="0.2">
      <c r="A538" s="19" t="s">
        <v>2321</v>
      </c>
      <c r="B538" s="19" t="s">
        <v>1480</v>
      </c>
      <c r="C538" s="19" t="s">
        <v>2322</v>
      </c>
      <c r="D538" s="20">
        <v>2</v>
      </c>
      <c r="E538" s="21">
        <v>15.26</v>
      </c>
      <c r="F538" s="21">
        <v>30.52</v>
      </c>
      <c r="I538" s="35"/>
    </row>
    <row r="539" spans="1:9" x14ac:dyDescent="0.2">
      <c r="A539" s="19" t="s">
        <v>2323</v>
      </c>
      <c r="B539" s="19" t="s">
        <v>1480</v>
      </c>
      <c r="C539" s="19" t="s">
        <v>2324</v>
      </c>
      <c r="D539" s="20">
        <v>1</v>
      </c>
      <c r="E539" s="21">
        <v>37.69</v>
      </c>
      <c r="F539" s="21">
        <v>37.69</v>
      </c>
      <c r="I539" s="35"/>
    </row>
    <row r="540" spans="1:9" x14ac:dyDescent="0.2">
      <c r="A540" s="19" t="s">
        <v>2325</v>
      </c>
      <c r="B540" s="19" t="s">
        <v>1480</v>
      </c>
      <c r="C540" s="19" t="s">
        <v>2326</v>
      </c>
      <c r="D540" s="20">
        <v>1</v>
      </c>
      <c r="E540" s="21">
        <v>32.08</v>
      </c>
      <c r="F540" s="21">
        <v>32.08</v>
      </c>
      <c r="I540" s="35"/>
    </row>
    <row r="541" spans="1:9" x14ac:dyDescent="0.2">
      <c r="A541" s="19" t="s">
        <v>2327</v>
      </c>
      <c r="B541" s="19" t="s">
        <v>1480</v>
      </c>
      <c r="C541" s="19" t="s">
        <v>2328</v>
      </c>
      <c r="D541" s="20">
        <v>1</v>
      </c>
      <c r="E541" s="21">
        <v>25.35</v>
      </c>
      <c r="F541" s="21">
        <v>25.35</v>
      </c>
      <c r="I541" s="35"/>
    </row>
    <row r="542" spans="1:9" x14ac:dyDescent="0.2">
      <c r="A542" s="19" t="s">
        <v>2329</v>
      </c>
      <c r="B542" s="19" t="s">
        <v>1480</v>
      </c>
      <c r="C542" s="19" t="s">
        <v>2330</v>
      </c>
      <c r="D542" s="20">
        <v>1</v>
      </c>
      <c r="E542" s="21">
        <v>32.94</v>
      </c>
      <c r="F542" s="21">
        <v>32.94</v>
      </c>
      <c r="I542" s="35"/>
    </row>
    <row r="543" spans="1:9" x14ac:dyDescent="0.2">
      <c r="A543" s="19" t="s">
        <v>2331</v>
      </c>
      <c r="B543" s="19" t="s">
        <v>1480</v>
      </c>
      <c r="C543" s="19" t="s">
        <v>2332</v>
      </c>
      <c r="D543" s="20">
        <v>1</v>
      </c>
      <c r="E543" s="21">
        <v>20.59</v>
      </c>
      <c r="F543" s="21">
        <v>20.59</v>
      </c>
      <c r="I543" s="35"/>
    </row>
    <row r="544" spans="1:9" x14ac:dyDescent="0.2">
      <c r="A544" s="19" t="s">
        <v>2333</v>
      </c>
      <c r="B544" s="19" t="s">
        <v>1480</v>
      </c>
      <c r="C544" s="19" t="s">
        <v>2049</v>
      </c>
      <c r="D544" s="20">
        <v>1</v>
      </c>
      <c r="E544" s="21">
        <v>27.23</v>
      </c>
      <c r="F544" s="21">
        <v>27.23</v>
      </c>
      <c r="I544" s="35"/>
    </row>
    <row r="545" spans="1:9" x14ac:dyDescent="0.2">
      <c r="A545" s="19" t="s">
        <v>2334</v>
      </c>
      <c r="B545" s="19" t="s">
        <v>1480</v>
      </c>
      <c r="C545" s="19" t="s">
        <v>2335</v>
      </c>
      <c r="D545" s="20">
        <v>2</v>
      </c>
      <c r="E545" s="21">
        <v>12.98</v>
      </c>
      <c r="F545" s="21">
        <v>25.96</v>
      </c>
      <c r="I545" s="35"/>
    </row>
    <row r="546" spans="1:9" x14ac:dyDescent="0.2">
      <c r="A546" s="19" t="s">
        <v>2336</v>
      </c>
      <c r="B546" s="19" t="s">
        <v>1480</v>
      </c>
      <c r="C546" s="19" t="s">
        <v>2337</v>
      </c>
      <c r="D546" s="20">
        <v>1</v>
      </c>
      <c r="E546" s="21">
        <v>25.18</v>
      </c>
      <c r="F546" s="21">
        <v>25.18</v>
      </c>
      <c r="I546" s="35"/>
    </row>
    <row r="547" spans="1:9" x14ac:dyDescent="0.2">
      <c r="A547" s="19" t="s">
        <v>2338</v>
      </c>
      <c r="B547" s="19" t="s">
        <v>1480</v>
      </c>
      <c r="C547" s="19" t="s">
        <v>2339</v>
      </c>
      <c r="D547" s="20">
        <v>1</v>
      </c>
      <c r="E547" s="21">
        <v>33.96</v>
      </c>
      <c r="F547" s="21">
        <v>33.96</v>
      </c>
      <c r="I547" s="35"/>
    </row>
    <row r="548" spans="1:9" x14ac:dyDescent="0.2">
      <c r="A548" s="19" t="s">
        <v>2340</v>
      </c>
      <c r="B548" s="19" t="s">
        <v>1480</v>
      </c>
      <c r="C548" s="19" t="s">
        <v>2341</v>
      </c>
      <c r="D548" s="20">
        <v>2</v>
      </c>
      <c r="E548" s="21">
        <v>36.31</v>
      </c>
      <c r="F548" s="21">
        <v>72.62</v>
      </c>
      <c r="I548" s="35"/>
    </row>
    <row r="549" spans="1:9" x14ac:dyDescent="0.2">
      <c r="A549" s="19" t="s">
        <v>2342</v>
      </c>
      <c r="B549" s="19" t="s">
        <v>1480</v>
      </c>
      <c r="C549" s="19" t="s">
        <v>2343</v>
      </c>
      <c r="D549" s="20">
        <v>2</v>
      </c>
      <c r="E549" s="21">
        <v>28.44</v>
      </c>
      <c r="F549" s="21">
        <v>56.88</v>
      </c>
      <c r="I549" s="35"/>
    </row>
    <row r="550" spans="1:9" x14ac:dyDescent="0.2">
      <c r="A550" s="19" t="s">
        <v>2344</v>
      </c>
      <c r="B550" s="19" t="s">
        <v>1480</v>
      </c>
      <c r="C550" s="19" t="s">
        <v>2345</v>
      </c>
      <c r="D550" s="20">
        <v>1</v>
      </c>
      <c r="E550" s="21">
        <v>17.059999999999999</v>
      </c>
      <c r="F550" s="21">
        <v>17.059999999999999</v>
      </c>
      <c r="I550" s="35"/>
    </row>
    <row r="551" spans="1:9" x14ac:dyDescent="0.2">
      <c r="A551" s="19" t="s">
        <v>2346</v>
      </c>
      <c r="B551" s="19" t="s">
        <v>1480</v>
      </c>
      <c r="C551" s="19" t="s">
        <v>2347</v>
      </c>
      <c r="D551" s="20">
        <v>2</v>
      </c>
      <c r="E551" s="21">
        <v>15.1</v>
      </c>
      <c r="F551" s="21">
        <v>30.2</v>
      </c>
      <c r="I551" s="35"/>
    </row>
    <row r="552" spans="1:9" x14ac:dyDescent="0.2">
      <c r="A552" s="19" t="s">
        <v>2348</v>
      </c>
      <c r="B552" s="19" t="s">
        <v>1480</v>
      </c>
      <c r="C552" s="19" t="s">
        <v>2349</v>
      </c>
      <c r="D552" s="20">
        <v>1</v>
      </c>
      <c r="E552" s="21">
        <v>17.28</v>
      </c>
      <c r="F552" s="21">
        <v>17.28</v>
      </c>
      <c r="I552" s="35"/>
    </row>
    <row r="553" spans="1:9" x14ac:dyDescent="0.2">
      <c r="A553" s="19" t="s">
        <v>2350</v>
      </c>
      <c r="B553" s="19" t="s">
        <v>1480</v>
      </c>
      <c r="C553" s="19" t="s">
        <v>2351</v>
      </c>
      <c r="D553" s="20">
        <v>2</v>
      </c>
      <c r="E553" s="21">
        <v>25.69</v>
      </c>
      <c r="F553" s="21">
        <v>51.38</v>
      </c>
      <c r="I553" s="35"/>
    </row>
    <row r="554" spans="1:9" x14ac:dyDescent="0.2">
      <c r="A554" s="19" t="s">
        <v>2352</v>
      </c>
      <c r="B554" s="19" t="s">
        <v>1480</v>
      </c>
      <c r="C554" s="19" t="s">
        <v>2353</v>
      </c>
      <c r="D554" s="20">
        <v>2</v>
      </c>
      <c r="E554" s="21">
        <v>26.72</v>
      </c>
      <c r="F554" s="21">
        <v>53.44</v>
      </c>
      <c r="I554" s="35"/>
    </row>
    <row r="555" spans="1:9" x14ac:dyDescent="0.2">
      <c r="A555" s="19" t="s">
        <v>2354</v>
      </c>
      <c r="B555" s="19" t="s">
        <v>1480</v>
      </c>
      <c r="C555" s="19" t="s">
        <v>2355</v>
      </c>
      <c r="D555" s="20">
        <v>1</v>
      </c>
      <c r="E555" s="21">
        <v>23.98</v>
      </c>
      <c r="F555" s="21">
        <v>23.98</v>
      </c>
      <c r="I555" s="35"/>
    </row>
    <row r="556" spans="1:9" x14ac:dyDescent="0.2">
      <c r="A556" s="19" t="s">
        <v>2356</v>
      </c>
      <c r="B556" s="19" t="s">
        <v>1480</v>
      </c>
      <c r="C556" s="19" t="s">
        <v>2357</v>
      </c>
      <c r="D556" s="20">
        <v>1</v>
      </c>
      <c r="E556" s="21">
        <v>25.26</v>
      </c>
      <c r="F556" s="21">
        <v>25.26</v>
      </c>
      <c r="I556" s="35"/>
    </row>
    <row r="557" spans="1:9" x14ac:dyDescent="0.2">
      <c r="A557" s="19" t="s">
        <v>2358</v>
      </c>
      <c r="B557" s="19" t="s">
        <v>1480</v>
      </c>
      <c r="C557" s="19" t="s">
        <v>2359</v>
      </c>
      <c r="D557" s="20">
        <v>1</v>
      </c>
      <c r="E557" s="21">
        <v>20.22</v>
      </c>
      <c r="F557" s="21">
        <v>20.22</v>
      </c>
      <c r="I557" s="35"/>
    </row>
    <row r="558" spans="1:9" x14ac:dyDescent="0.2">
      <c r="A558" s="19" t="s">
        <v>2360</v>
      </c>
      <c r="B558" s="19" t="s">
        <v>1480</v>
      </c>
      <c r="C558" s="19" t="s">
        <v>2361</v>
      </c>
      <c r="D558" s="20">
        <v>2</v>
      </c>
      <c r="E558" s="21">
        <v>77.08</v>
      </c>
      <c r="F558" s="21">
        <v>154.16</v>
      </c>
      <c r="I558" s="35"/>
    </row>
    <row r="559" spans="1:9" x14ac:dyDescent="0.2">
      <c r="A559" s="19" t="s">
        <v>2362</v>
      </c>
      <c r="B559" s="19" t="s">
        <v>1480</v>
      </c>
      <c r="C559" s="19" t="s">
        <v>2363</v>
      </c>
      <c r="D559" s="20">
        <v>1</v>
      </c>
      <c r="E559" s="21">
        <v>27.41</v>
      </c>
      <c r="F559" s="21">
        <v>27.41</v>
      </c>
      <c r="I559" s="35"/>
    </row>
    <row r="560" spans="1:9" x14ac:dyDescent="0.2">
      <c r="A560" s="19" t="s">
        <v>2364</v>
      </c>
      <c r="B560" s="19" t="s">
        <v>1480</v>
      </c>
      <c r="C560" s="19" t="s">
        <v>2365</v>
      </c>
      <c r="D560" s="20">
        <v>2</v>
      </c>
      <c r="E560" s="21">
        <v>17.510000000000002</v>
      </c>
      <c r="F560" s="21">
        <v>35.020000000000003</v>
      </c>
      <c r="I560" s="35"/>
    </row>
    <row r="561" spans="1:9" x14ac:dyDescent="0.2">
      <c r="A561" s="19" t="s">
        <v>2366</v>
      </c>
      <c r="B561" s="19" t="s">
        <v>1480</v>
      </c>
      <c r="C561" s="19" t="s">
        <v>2367</v>
      </c>
      <c r="D561" s="20">
        <v>1</v>
      </c>
      <c r="E561" s="21">
        <v>11.65</v>
      </c>
      <c r="F561" s="21">
        <v>11.65</v>
      </c>
      <c r="I561" s="35"/>
    </row>
    <row r="562" spans="1:9" x14ac:dyDescent="0.2">
      <c r="A562" s="19" t="s">
        <v>2368</v>
      </c>
      <c r="B562" s="19" t="s">
        <v>1480</v>
      </c>
      <c r="C562" s="19" t="s">
        <v>2369</v>
      </c>
      <c r="D562" s="20">
        <v>1</v>
      </c>
      <c r="E562" s="21">
        <v>12.34</v>
      </c>
      <c r="F562" s="21">
        <v>12.34</v>
      </c>
      <c r="I562" s="35"/>
    </row>
    <row r="563" spans="1:9" x14ac:dyDescent="0.2">
      <c r="A563" s="19" t="s">
        <v>2370</v>
      </c>
      <c r="B563" s="19" t="s">
        <v>1480</v>
      </c>
      <c r="C563" s="19" t="s">
        <v>2371</v>
      </c>
      <c r="D563" s="20">
        <v>3</v>
      </c>
      <c r="E563" s="21">
        <v>45.08</v>
      </c>
      <c r="F563" s="21">
        <v>135.24</v>
      </c>
      <c r="I563" s="35"/>
    </row>
    <row r="564" spans="1:9" x14ac:dyDescent="0.2">
      <c r="A564" s="19" t="s">
        <v>2372</v>
      </c>
      <c r="B564" s="19" t="s">
        <v>1480</v>
      </c>
      <c r="C564" s="19" t="s">
        <v>2373</v>
      </c>
      <c r="D564" s="20">
        <v>1</v>
      </c>
      <c r="E564" s="21">
        <v>27.17</v>
      </c>
      <c r="F564" s="21">
        <v>27.17</v>
      </c>
      <c r="I564" s="35"/>
    </row>
    <row r="565" spans="1:9" x14ac:dyDescent="0.2">
      <c r="A565" s="19" t="s">
        <v>2374</v>
      </c>
      <c r="B565" s="19" t="s">
        <v>1480</v>
      </c>
      <c r="C565" s="19" t="s">
        <v>2375</v>
      </c>
      <c r="D565" s="20">
        <v>1</v>
      </c>
      <c r="E565" s="21">
        <v>41.18</v>
      </c>
      <c r="F565" s="21">
        <v>41.18</v>
      </c>
      <c r="I565" s="35"/>
    </row>
    <row r="566" spans="1:9" x14ac:dyDescent="0.2">
      <c r="A566" s="19" t="s">
        <v>2376</v>
      </c>
      <c r="B566" s="19" t="s">
        <v>1480</v>
      </c>
      <c r="C566" s="19" t="s">
        <v>2377</v>
      </c>
      <c r="D566" s="20">
        <v>2</v>
      </c>
      <c r="E566" s="21">
        <v>20.55</v>
      </c>
      <c r="F566" s="21">
        <v>41.1</v>
      </c>
      <c r="I566" s="35"/>
    </row>
    <row r="567" spans="1:9" x14ac:dyDescent="0.2">
      <c r="A567" s="19" t="s">
        <v>2378</v>
      </c>
      <c r="B567" s="19" t="s">
        <v>1480</v>
      </c>
      <c r="C567" s="19" t="s">
        <v>2379</v>
      </c>
      <c r="D567" s="20">
        <v>3</v>
      </c>
      <c r="E567" s="21">
        <v>22.73</v>
      </c>
      <c r="F567" s="21">
        <v>68.19</v>
      </c>
      <c r="I567" s="35"/>
    </row>
    <row r="568" spans="1:9" x14ac:dyDescent="0.2">
      <c r="A568" s="19" t="s">
        <v>2380</v>
      </c>
      <c r="B568" s="19" t="s">
        <v>1480</v>
      </c>
      <c r="C568" s="19" t="s">
        <v>2381</v>
      </c>
      <c r="D568" s="20">
        <v>1</v>
      </c>
      <c r="E568" s="21">
        <v>27.93</v>
      </c>
      <c r="F568" s="21">
        <v>27.93</v>
      </c>
      <c r="I568" s="35"/>
    </row>
    <row r="569" spans="1:9" x14ac:dyDescent="0.2">
      <c r="A569" s="19" t="s">
        <v>2382</v>
      </c>
      <c r="B569" s="19" t="s">
        <v>1480</v>
      </c>
      <c r="C569" s="19" t="s">
        <v>2383</v>
      </c>
      <c r="D569" s="20">
        <v>2</v>
      </c>
      <c r="E569" s="21">
        <v>21.09</v>
      </c>
      <c r="F569" s="21">
        <v>42.18</v>
      </c>
      <c r="I569" s="35"/>
    </row>
    <row r="570" spans="1:9" x14ac:dyDescent="0.2">
      <c r="A570" s="19" t="s">
        <v>2384</v>
      </c>
      <c r="B570" s="19" t="s">
        <v>1480</v>
      </c>
      <c r="C570" s="19" t="s">
        <v>2385</v>
      </c>
      <c r="D570" s="20">
        <v>1</v>
      </c>
      <c r="E570" s="21">
        <v>36.31</v>
      </c>
      <c r="F570" s="21">
        <v>36.31</v>
      </c>
      <c r="I570" s="35"/>
    </row>
    <row r="571" spans="1:9" x14ac:dyDescent="0.2">
      <c r="A571" s="19" t="s">
        <v>2386</v>
      </c>
      <c r="B571" s="19" t="s">
        <v>1480</v>
      </c>
      <c r="C571" s="19" t="s">
        <v>2387</v>
      </c>
      <c r="D571" s="20">
        <v>1</v>
      </c>
      <c r="E571" s="21">
        <v>22.93</v>
      </c>
      <c r="F571" s="21">
        <v>22.93</v>
      </c>
      <c r="I571" s="35"/>
    </row>
    <row r="572" spans="1:9" x14ac:dyDescent="0.2">
      <c r="A572" s="19" t="s">
        <v>2388</v>
      </c>
      <c r="B572" s="19" t="s">
        <v>1480</v>
      </c>
      <c r="C572" s="19" t="s">
        <v>2389</v>
      </c>
      <c r="D572" s="20">
        <v>1</v>
      </c>
      <c r="E572" s="21">
        <v>22.61</v>
      </c>
      <c r="F572" s="21">
        <v>22.61</v>
      </c>
      <c r="I572" s="35"/>
    </row>
    <row r="573" spans="1:9" x14ac:dyDescent="0.2">
      <c r="A573" s="19" t="s">
        <v>2390</v>
      </c>
      <c r="B573" s="19" t="s">
        <v>1480</v>
      </c>
      <c r="C573" s="19" t="s">
        <v>2391</v>
      </c>
      <c r="D573" s="20">
        <v>2</v>
      </c>
      <c r="E573" s="21">
        <v>17.13</v>
      </c>
      <c r="F573" s="21">
        <v>34.26</v>
      </c>
      <c r="I573" s="35"/>
    </row>
    <row r="574" spans="1:9" x14ac:dyDescent="0.2">
      <c r="A574" s="19" t="s">
        <v>2392</v>
      </c>
      <c r="B574" s="19" t="s">
        <v>1480</v>
      </c>
      <c r="C574" s="19" t="s">
        <v>2393</v>
      </c>
      <c r="D574" s="20">
        <v>1</v>
      </c>
      <c r="E574" s="21">
        <v>22.27</v>
      </c>
      <c r="F574" s="21">
        <v>22.27</v>
      </c>
      <c r="I574" s="35"/>
    </row>
    <row r="575" spans="1:9" x14ac:dyDescent="0.2">
      <c r="A575" s="19" t="s">
        <v>2394</v>
      </c>
      <c r="B575" s="19" t="s">
        <v>1480</v>
      </c>
      <c r="C575" s="19" t="s">
        <v>2395</v>
      </c>
      <c r="D575" s="20">
        <v>2</v>
      </c>
      <c r="E575" s="21">
        <v>35.549999999999997</v>
      </c>
      <c r="F575" s="21">
        <v>71.099999999999994</v>
      </c>
      <c r="I575" s="35"/>
    </row>
    <row r="576" spans="1:9" x14ac:dyDescent="0.2">
      <c r="A576" s="19" t="s">
        <v>2396</v>
      </c>
      <c r="B576" s="19" t="s">
        <v>1480</v>
      </c>
      <c r="C576" s="19" t="s">
        <v>2397</v>
      </c>
      <c r="D576" s="20">
        <v>1</v>
      </c>
      <c r="E576" s="21">
        <v>20.89</v>
      </c>
      <c r="F576" s="21">
        <v>20.89</v>
      </c>
      <c r="I576" s="35"/>
    </row>
    <row r="577" spans="1:9" x14ac:dyDescent="0.2">
      <c r="A577" s="19" t="s">
        <v>2398</v>
      </c>
      <c r="B577" s="19" t="s">
        <v>1480</v>
      </c>
      <c r="C577" s="19" t="s">
        <v>2399</v>
      </c>
      <c r="D577" s="20">
        <v>1</v>
      </c>
      <c r="E577" s="21">
        <v>21.58</v>
      </c>
      <c r="F577" s="21">
        <v>21.58</v>
      </c>
      <c r="I577" s="35"/>
    </row>
    <row r="578" spans="1:9" x14ac:dyDescent="0.2">
      <c r="A578" s="19" t="s">
        <v>2400</v>
      </c>
      <c r="B578" s="19" t="s">
        <v>1480</v>
      </c>
      <c r="C578" s="19" t="s">
        <v>2401</v>
      </c>
      <c r="D578" s="20">
        <v>1</v>
      </c>
      <c r="E578" s="21">
        <v>16.95</v>
      </c>
      <c r="F578" s="21">
        <v>16.95</v>
      </c>
    </row>
    <row r="579" spans="1:9" x14ac:dyDescent="0.2">
      <c r="A579" s="19" t="s">
        <v>2402</v>
      </c>
      <c r="B579" s="19" t="s">
        <v>1480</v>
      </c>
      <c r="C579" s="19" t="s">
        <v>2403</v>
      </c>
      <c r="D579" s="20">
        <v>1</v>
      </c>
      <c r="E579" s="21">
        <v>12.16</v>
      </c>
      <c r="F579" s="21">
        <v>12.16</v>
      </c>
    </row>
    <row r="580" spans="1:9" x14ac:dyDescent="0.2">
      <c r="A580" s="19" t="s">
        <v>2404</v>
      </c>
      <c r="B580" s="19" t="s">
        <v>1480</v>
      </c>
      <c r="C580" s="19" t="s">
        <v>2405</v>
      </c>
      <c r="D580" s="20">
        <v>1</v>
      </c>
      <c r="E580" s="21">
        <v>10.08</v>
      </c>
      <c r="F580" s="21">
        <v>10.08</v>
      </c>
    </row>
    <row r="581" spans="1:9" x14ac:dyDescent="0.2">
      <c r="A581" s="19" t="s">
        <v>2406</v>
      </c>
      <c r="B581" s="19" t="s">
        <v>1480</v>
      </c>
      <c r="C581" s="19" t="s">
        <v>2407</v>
      </c>
      <c r="D581" s="20">
        <v>1</v>
      </c>
      <c r="E581" s="21">
        <v>19.440000000000001</v>
      </c>
      <c r="F581" s="21">
        <v>19.440000000000001</v>
      </c>
    </row>
    <row r="582" spans="1:9" x14ac:dyDescent="0.2">
      <c r="A582" s="19" t="s">
        <v>2408</v>
      </c>
      <c r="B582" s="19" t="s">
        <v>1480</v>
      </c>
      <c r="C582" s="19" t="s">
        <v>2409</v>
      </c>
      <c r="D582" s="20">
        <v>2</v>
      </c>
      <c r="E582" s="21">
        <v>25.01</v>
      </c>
      <c r="F582" s="21">
        <v>50.02</v>
      </c>
    </row>
    <row r="583" spans="1:9" x14ac:dyDescent="0.2">
      <c r="A583" s="19" t="s">
        <v>2410</v>
      </c>
      <c r="B583" s="19" t="s">
        <v>1480</v>
      </c>
      <c r="C583" s="19" t="s">
        <v>2411</v>
      </c>
      <c r="D583" s="20">
        <v>2</v>
      </c>
      <c r="E583" s="21">
        <v>13.58</v>
      </c>
      <c r="F583" s="21">
        <v>27.16</v>
      </c>
    </row>
    <row r="584" spans="1:9" x14ac:dyDescent="0.2">
      <c r="A584" s="19" t="s">
        <v>2412</v>
      </c>
      <c r="B584" s="19" t="s">
        <v>1480</v>
      </c>
      <c r="C584" s="19" t="s">
        <v>2413</v>
      </c>
      <c r="D584" s="20">
        <v>1</v>
      </c>
      <c r="E584" s="21">
        <v>20.54</v>
      </c>
      <c r="F584" s="21">
        <v>20.54</v>
      </c>
    </row>
    <row r="585" spans="1:9" x14ac:dyDescent="0.2">
      <c r="A585" s="19" t="s">
        <v>2414</v>
      </c>
      <c r="B585" s="19" t="s">
        <v>1480</v>
      </c>
      <c r="C585" s="19" t="s">
        <v>2415</v>
      </c>
      <c r="D585" s="20">
        <v>2</v>
      </c>
      <c r="E585" s="21">
        <v>22.02</v>
      </c>
      <c r="F585" s="21">
        <v>44.04</v>
      </c>
    </row>
    <row r="586" spans="1:9" x14ac:dyDescent="0.2">
      <c r="A586" s="19" t="s">
        <v>2416</v>
      </c>
      <c r="B586" s="19" t="s">
        <v>1480</v>
      </c>
      <c r="C586" s="19" t="s">
        <v>2417</v>
      </c>
      <c r="D586" s="20">
        <v>2</v>
      </c>
      <c r="E586" s="21">
        <v>19.75</v>
      </c>
      <c r="F586" s="21">
        <v>39.5</v>
      </c>
    </row>
    <row r="587" spans="1:9" x14ac:dyDescent="0.2">
      <c r="A587" s="19" t="s">
        <v>2418</v>
      </c>
      <c r="B587" s="19" t="s">
        <v>1480</v>
      </c>
      <c r="C587" s="19" t="s">
        <v>2419</v>
      </c>
      <c r="D587" s="20">
        <v>2</v>
      </c>
      <c r="E587" s="21">
        <v>22.46</v>
      </c>
      <c r="F587" s="21">
        <v>44.92</v>
      </c>
    </row>
    <row r="588" spans="1:9" x14ac:dyDescent="0.2">
      <c r="A588" s="19" t="s">
        <v>2420</v>
      </c>
      <c r="B588" s="19" t="s">
        <v>1480</v>
      </c>
      <c r="C588" s="19" t="s">
        <v>2421</v>
      </c>
      <c r="D588" s="20">
        <v>2</v>
      </c>
      <c r="E588" s="21">
        <v>16.25</v>
      </c>
      <c r="F588" s="21">
        <v>32.5</v>
      </c>
    </row>
    <row r="589" spans="1:9" x14ac:dyDescent="0.2">
      <c r="A589" s="19" t="s">
        <v>2422</v>
      </c>
      <c r="B589" s="19" t="s">
        <v>1480</v>
      </c>
      <c r="C589" s="19" t="s">
        <v>1848</v>
      </c>
      <c r="D589" s="20">
        <v>2</v>
      </c>
      <c r="E589" s="21">
        <v>21.04</v>
      </c>
      <c r="F589" s="21">
        <v>42.08</v>
      </c>
    </row>
    <row r="590" spans="1:9" x14ac:dyDescent="0.2">
      <c r="A590" s="19" t="s">
        <v>2423</v>
      </c>
      <c r="B590" s="19" t="s">
        <v>1480</v>
      </c>
      <c r="C590" s="19" t="s">
        <v>2213</v>
      </c>
      <c r="D590" s="20">
        <v>2</v>
      </c>
      <c r="E590" s="21">
        <v>43.44</v>
      </c>
      <c r="F590" s="21">
        <v>86.88</v>
      </c>
    </row>
    <row r="591" spans="1:9" x14ac:dyDescent="0.2">
      <c r="A591" s="19" t="s">
        <v>2424</v>
      </c>
      <c r="B591" s="19" t="s">
        <v>1480</v>
      </c>
      <c r="C591" s="19" t="s">
        <v>2425</v>
      </c>
      <c r="D591" s="20">
        <v>1</v>
      </c>
      <c r="E591" s="21">
        <v>13.58</v>
      </c>
      <c r="F591" s="21">
        <v>13.58</v>
      </c>
    </row>
    <row r="592" spans="1:9" x14ac:dyDescent="0.2">
      <c r="A592" s="19" t="s">
        <v>2426</v>
      </c>
      <c r="B592" s="19" t="s">
        <v>1480</v>
      </c>
      <c r="C592" s="19" t="s">
        <v>2427</v>
      </c>
      <c r="D592" s="20">
        <v>1</v>
      </c>
      <c r="E592" s="21">
        <v>18.3</v>
      </c>
      <c r="F592" s="21">
        <v>18.3</v>
      </c>
    </row>
    <row r="593" spans="1:6" x14ac:dyDescent="0.2">
      <c r="A593" s="19" t="s">
        <v>2428</v>
      </c>
      <c r="B593" s="19" t="s">
        <v>1480</v>
      </c>
      <c r="C593" s="19" t="s">
        <v>2429</v>
      </c>
      <c r="D593" s="20">
        <v>1</v>
      </c>
      <c r="E593" s="21">
        <v>19.75</v>
      </c>
      <c r="F593" s="21">
        <v>19.75</v>
      </c>
    </row>
    <row r="594" spans="1:6" x14ac:dyDescent="0.2">
      <c r="A594" s="19" t="s">
        <v>2430</v>
      </c>
      <c r="B594" s="19" t="s">
        <v>1480</v>
      </c>
      <c r="C594" s="19" t="s">
        <v>2431</v>
      </c>
      <c r="D594" s="20">
        <v>1</v>
      </c>
      <c r="E594" s="21">
        <v>22.4</v>
      </c>
      <c r="F594" s="21">
        <v>22.4</v>
      </c>
    </row>
    <row r="595" spans="1:6" x14ac:dyDescent="0.2">
      <c r="A595" s="19" t="s">
        <v>2432</v>
      </c>
      <c r="B595" s="19" t="s">
        <v>1480</v>
      </c>
      <c r="C595" s="19" t="s">
        <v>2433</v>
      </c>
      <c r="D595" s="20">
        <v>2</v>
      </c>
      <c r="E595" s="21">
        <v>18.11</v>
      </c>
      <c r="F595" s="21">
        <v>36.22</v>
      </c>
    </row>
    <row r="596" spans="1:6" x14ac:dyDescent="0.2">
      <c r="A596" s="19" t="s">
        <v>2434</v>
      </c>
      <c r="B596" s="19" t="s">
        <v>1480</v>
      </c>
      <c r="C596" s="19" t="s">
        <v>2435</v>
      </c>
      <c r="D596" s="20">
        <v>2</v>
      </c>
      <c r="E596" s="21">
        <v>31.5</v>
      </c>
      <c r="F596" s="21">
        <v>63</v>
      </c>
    </row>
    <row r="597" spans="1:6" x14ac:dyDescent="0.2">
      <c r="A597" s="19" t="s">
        <v>2436</v>
      </c>
      <c r="B597" s="19" t="s">
        <v>1480</v>
      </c>
      <c r="C597" s="19" t="s">
        <v>2437</v>
      </c>
      <c r="D597" s="20">
        <v>1</v>
      </c>
      <c r="E597" s="21">
        <v>14.93</v>
      </c>
      <c r="F597" s="21">
        <v>14.93</v>
      </c>
    </row>
    <row r="598" spans="1:6" x14ac:dyDescent="0.2">
      <c r="A598" s="19" t="s">
        <v>2438</v>
      </c>
      <c r="B598" s="19" t="s">
        <v>1480</v>
      </c>
      <c r="C598" s="19" t="s">
        <v>2439</v>
      </c>
      <c r="D598" s="20">
        <v>1</v>
      </c>
      <c r="E598" s="21">
        <v>36.6</v>
      </c>
      <c r="F598" s="21">
        <v>36.6</v>
      </c>
    </row>
    <row r="599" spans="1:6" x14ac:dyDescent="0.2">
      <c r="A599" s="19" t="s">
        <v>2440</v>
      </c>
      <c r="B599" s="19" t="s">
        <v>1480</v>
      </c>
      <c r="C599" s="19" t="s">
        <v>2441</v>
      </c>
      <c r="D599" s="20">
        <v>1</v>
      </c>
      <c r="E599" s="21">
        <v>19.75</v>
      </c>
      <c r="F599" s="21">
        <v>19.75</v>
      </c>
    </row>
    <row r="600" spans="1:6" x14ac:dyDescent="0.2">
      <c r="A600" s="19" t="s">
        <v>2442</v>
      </c>
      <c r="B600" s="19" t="s">
        <v>1480</v>
      </c>
      <c r="C600" s="19" t="s">
        <v>2443</v>
      </c>
      <c r="D600" s="20">
        <v>2</v>
      </c>
      <c r="E600" s="21">
        <v>20</v>
      </c>
      <c r="F600" s="21">
        <v>40</v>
      </c>
    </row>
    <row r="601" spans="1:6" x14ac:dyDescent="0.2">
      <c r="A601" s="19" t="s">
        <v>2444</v>
      </c>
      <c r="B601" s="19" t="s">
        <v>1480</v>
      </c>
      <c r="C601" s="19" t="s">
        <v>2445</v>
      </c>
      <c r="D601" s="20">
        <v>1</v>
      </c>
      <c r="E601" s="21">
        <v>21.36</v>
      </c>
      <c r="F601" s="21">
        <v>21.36</v>
      </c>
    </row>
    <row r="602" spans="1:6" x14ac:dyDescent="0.2">
      <c r="A602" s="19" t="s">
        <v>2446</v>
      </c>
      <c r="B602" s="19" t="s">
        <v>1480</v>
      </c>
      <c r="C602" s="19" t="s">
        <v>2447</v>
      </c>
      <c r="D602" s="20">
        <v>1</v>
      </c>
      <c r="E602" s="21">
        <v>19.75</v>
      </c>
      <c r="F602" s="21">
        <v>19.75</v>
      </c>
    </row>
    <row r="603" spans="1:6" x14ac:dyDescent="0.2">
      <c r="A603" s="19" t="s">
        <v>2448</v>
      </c>
      <c r="B603" s="19" t="s">
        <v>1480</v>
      </c>
      <c r="C603" s="19" t="s">
        <v>2449</v>
      </c>
      <c r="D603" s="20">
        <v>1</v>
      </c>
      <c r="E603" s="21">
        <v>71.849999999999994</v>
      </c>
      <c r="F603" s="21">
        <v>71.849999999999994</v>
      </c>
    </row>
    <row r="604" spans="1:6" x14ac:dyDescent="0.2">
      <c r="A604" s="19" t="s">
        <v>2450</v>
      </c>
      <c r="B604" s="19" t="s">
        <v>1480</v>
      </c>
      <c r="C604" s="19" t="s">
        <v>2451</v>
      </c>
      <c r="D604" s="20">
        <v>2</v>
      </c>
      <c r="E604" s="21">
        <v>21.39</v>
      </c>
      <c r="F604" s="21">
        <v>42.78</v>
      </c>
    </row>
    <row r="605" spans="1:6" x14ac:dyDescent="0.2">
      <c r="A605" s="19" t="s">
        <v>2452</v>
      </c>
      <c r="B605" s="19" t="s">
        <v>1480</v>
      </c>
      <c r="C605" s="19" t="s">
        <v>2453</v>
      </c>
      <c r="D605" s="20">
        <v>2</v>
      </c>
      <c r="E605" s="21">
        <v>18.989999999999998</v>
      </c>
      <c r="F605" s="21">
        <v>37.979999999999997</v>
      </c>
    </row>
    <row r="606" spans="1:6" x14ac:dyDescent="0.2">
      <c r="A606" s="19" t="s">
        <v>2454</v>
      </c>
      <c r="B606" s="19" t="s">
        <v>1480</v>
      </c>
      <c r="C606" s="19" t="s">
        <v>2455</v>
      </c>
      <c r="D606" s="20">
        <v>2</v>
      </c>
      <c r="E606" s="21">
        <v>22.3</v>
      </c>
      <c r="F606" s="21">
        <v>44.6</v>
      </c>
    </row>
    <row r="607" spans="1:6" x14ac:dyDescent="0.2">
      <c r="A607" s="19" t="s">
        <v>2456</v>
      </c>
      <c r="B607" s="19" t="s">
        <v>1480</v>
      </c>
      <c r="C607" s="19" t="s">
        <v>2457</v>
      </c>
      <c r="D607" s="20">
        <v>1</v>
      </c>
      <c r="E607" s="21">
        <v>25.97</v>
      </c>
      <c r="F607" s="21">
        <v>25.97</v>
      </c>
    </row>
    <row r="608" spans="1:6" x14ac:dyDescent="0.2">
      <c r="A608" s="19" t="s">
        <v>2458</v>
      </c>
      <c r="B608" s="19" t="s">
        <v>1480</v>
      </c>
      <c r="C608" s="19" t="s">
        <v>2459</v>
      </c>
      <c r="D608" s="20">
        <v>1</v>
      </c>
      <c r="E608" s="21">
        <v>56.61</v>
      </c>
      <c r="F608" s="21">
        <v>56.61</v>
      </c>
    </row>
    <row r="609" spans="1:6" x14ac:dyDescent="0.2">
      <c r="A609" s="19" t="s">
        <v>2460</v>
      </c>
      <c r="B609" s="19" t="s">
        <v>1480</v>
      </c>
      <c r="C609" s="19" t="s">
        <v>2461</v>
      </c>
      <c r="D609" s="20">
        <v>1</v>
      </c>
      <c r="E609" s="21">
        <v>41.25</v>
      </c>
      <c r="F609" s="21">
        <v>41.25</v>
      </c>
    </row>
    <row r="610" spans="1:6" x14ac:dyDescent="0.2">
      <c r="A610" s="19" t="s">
        <v>2462</v>
      </c>
      <c r="B610" s="19" t="s">
        <v>1480</v>
      </c>
      <c r="C610" s="19" t="s">
        <v>2463</v>
      </c>
      <c r="D610" s="20">
        <v>1</v>
      </c>
      <c r="E610" s="21">
        <v>44.3</v>
      </c>
      <c r="F610" s="21">
        <v>44.3</v>
      </c>
    </row>
    <row r="611" spans="1:6" x14ac:dyDescent="0.2">
      <c r="A611" s="19" t="s">
        <v>2464</v>
      </c>
      <c r="B611" s="19" t="s">
        <v>1480</v>
      </c>
      <c r="C611" s="19" t="s">
        <v>2465</v>
      </c>
      <c r="D611" s="20">
        <v>2</v>
      </c>
      <c r="E611" s="21">
        <v>28.62</v>
      </c>
      <c r="F611" s="21">
        <v>57.24</v>
      </c>
    </row>
    <row r="612" spans="1:6" x14ac:dyDescent="0.2">
      <c r="A612" s="19" t="s">
        <v>2466</v>
      </c>
      <c r="B612" s="19" t="s">
        <v>1480</v>
      </c>
      <c r="C612" s="19" t="s">
        <v>2467</v>
      </c>
      <c r="D612" s="20">
        <v>1</v>
      </c>
      <c r="E612" s="21">
        <v>15.71</v>
      </c>
      <c r="F612" s="21">
        <v>15.71</v>
      </c>
    </row>
    <row r="613" spans="1:6" x14ac:dyDescent="0.2">
      <c r="A613" s="19" t="s">
        <v>2468</v>
      </c>
      <c r="B613" s="19" t="s">
        <v>1480</v>
      </c>
      <c r="C613" s="19" t="s">
        <v>2469</v>
      </c>
      <c r="D613" s="20">
        <v>1</v>
      </c>
      <c r="E613" s="21">
        <v>66.150000000000006</v>
      </c>
      <c r="F613" s="21">
        <v>66.150000000000006</v>
      </c>
    </row>
    <row r="614" spans="1:6" x14ac:dyDescent="0.2">
      <c r="A614" s="19" t="s">
        <v>2470</v>
      </c>
      <c r="B614" s="19" t="s">
        <v>1480</v>
      </c>
      <c r="C614" s="19" t="s">
        <v>2471</v>
      </c>
      <c r="D614" s="20">
        <v>1</v>
      </c>
      <c r="E614" s="21">
        <v>75.55</v>
      </c>
      <c r="F614" s="21">
        <v>75.55</v>
      </c>
    </row>
    <row r="615" spans="1:6" x14ac:dyDescent="0.2">
      <c r="A615" s="19" t="s">
        <v>2472</v>
      </c>
      <c r="B615" s="19" t="s">
        <v>1480</v>
      </c>
      <c r="C615" s="19" t="s">
        <v>2473</v>
      </c>
      <c r="D615" s="20">
        <v>2</v>
      </c>
      <c r="E615" s="21">
        <v>43.39</v>
      </c>
      <c r="F615" s="21">
        <v>86.78</v>
      </c>
    </row>
    <row r="616" spans="1:6" x14ac:dyDescent="0.2">
      <c r="A616" s="19" t="s">
        <v>2474</v>
      </c>
      <c r="B616" s="19" t="s">
        <v>1480</v>
      </c>
      <c r="C616" s="19" t="s">
        <v>2475</v>
      </c>
      <c r="D616" s="20">
        <v>1</v>
      </c>
      <c r="E616" s="21">
        <v>13.48</v>
      </c>
      <c r="F616" s="21">
        <v>13.48</v>
      </c>
    </row>
    <row r="617" spans="1:6" x14ac:dyDescent="0.2">
      <c r="A617" s="19" t="s">
        <v>2476</v>
      </c>
      <c r="B617" s="19" t="s">
        <v>1480</v>
      </c>
      <c r="C617" s="19" t="s">
        <v>2477</v>
      </c>
      <c r="D617" s="20">
        <v>2</v>
      </c>
      <c r="E617" s="21">
        <v>29.3</v>
      </c>
      <c r="F617" s="21">
        <v>58.6</v>
      </c>
    </row>
    <row r="618" spans="1:6" x14ac:dyDescent="0.2">
      <c r="A618" s="19" t="s">
        <v>2478</v>
      </c>
      <c r="B618" s="19" t="s">
        <v>1480</v>
      </c>
      <c r="C618" s="19" t="s">
        <v>2479</v>
      </c>
      <c r="D618" s="20">
        <v>1</v>
      </c>
      <c r="E618" s="21">
        <v>32.200000000000003</v>
      </c>
      <c r="F618" s="21">
        <v>32.200000000000003</v>
      </c>
    </row>
    <row r="619" spans="1:6" x14ac:dyDescent="0.2">
      <c r="A619" s="19" t="s">
        <v>2480</v>
      </c>
      <c r="B619" s="19" t="s">
        <v>1480</v>
      </c>
      <c r="C619" s="19" t="s">
        <v>2481</v>
      </c>
      <c r="D619" s="20">
        <v>1</v>
      </c>
      <c r="E619" s="21">
        <v>33.92</v>
      </c>
      <c r="F619" s="21">
        <v>33.92</v>
      </c>
    </row>
    <row r="620" spans="1:6" x14ac:dyDescent="0.2">
      <c r="A620" s="19" t="s">
        <v>2482</v>
      </c>
      <c r="B620" s="19" t="s">
        <v>1480</v>
      </c>
      <c r="C620" s="19" t="s">
        <v>2483</v>
      </c>
      <c r="D620" s="20">
        <v>1</v>
      </c>
      <c r="E620" s="21">
        <v>37.69</v>
      </c>
      <c r="F620" s="21">
        <v>37.69</v>
      </c>
    </row>
    <row r="621" spans="1:6" x14ac:dyDescent="0.2">
      <c r="A621" s="19" t="s">
        <v>2484</v>
      </c>
      <c r="B621" s="19" t="s">
        <v>1480</v>
      </c>
      <c r="C621" s="19" t="s">
        <v>2485</v>
      </c>
      <c r="D621" s="20">
        <v>1</v>
      </c>
      <c r="E621" s="21">
        <v>24.2</v>
      </c>
      <c r="F621" s="21">
        <v>24.2</v>
      </c>
    </row>
    <row r="622" spans="1:6" x14ac:dyDescent="0.2">
      <c r="A622" s="19" t="s">
        <v>2486</v>
      </c>
      <c r="B622" s="19" t="s">
        <v>1480</v>
      </c>
      <c r="C622" s="19" t="s">
        <v>2487</v>
      </c>
      <c r="D622" s="20">
        <v>1</v>
      </c>
      <c r="E622" s="21">
        <v>22.95</v>
      </c>
      <c r="F622" s="21">
        <v>22.95</v>
      </c>
    </row>
    <row r="623" spans="1:6" x14ac:dyDescent="0.2">
      <c r="A623" s="19" t="s">
        <v>2488</v>
      </c>
      <c r="B623" s="19" t="s">
        <v>1480</v>
      </c>
      <c r="C623" s="19" t="s">
        <v>2471</v>
      </c>
      <c r="D623" s="20">
        <v>1</v>
      </c>
      <c r="E623" s="21">
        <v>39.22</v>
      </c>
      <c r="F623" s="21">
        <v>39.22</v>
      </c>
    </row>
    <row r="624" spans="1:6" x14ac:dyDescent="0.2">
      <c r="A624" s="91" t="s">
        <v>223</v>
      </c>
      <c r="B624" s="91"/>
      <c r="C624" s="91"/>
      <c r="D624" s="22">
        <f>SUM(D272:D623)</f>
        <v>542</v>
      </c>
      <c r="E624" s="67"/>
      <c r="F624" s="67">
        <f>SUM(F272:F623)</f>
        <v>14416.560000000007</v>
      </c>
    </row>
    <row r="625" spans="1:9" x14ac:dyDescent="0.2">
      <c r="C625" s="43" t="s">
        <v>2489</v>
      </c>
      <c r="D625" s="45"/>
      <c r="E625" s="46"/>
      <c r="F625" s="46"/>
    </row>
    <row r="626" spans="1:9" x14ac:dyDescent="0.2">
      <c r="A626" s="16" t="s">
        <v>2490</v>
      </c>
      <c r="B626" s="16" t="s">
        <v>1480</v>
      </c>
      <c r="C626" s="16" t="s">
        <v>2491</v>
      </c>
      <c r="D626" s="17">
        <v>2</v>
      </c>
      <c r="E626" s="18">
        <v>12.6</v>
      </c>
      <c r="F626" s="18">
        <v>25.2</v>
      </c>
      <c r="I626" s="35"/>
    </row>
    <row r="627" spans="1:9" x14ac:dyDescent="0.2">
      <c r="A627" s="19" t="s">
        <v>2492</v>
      </c>
      <c r="B627" s="19" t="s">
        <v>1480</v>
      </c>
      <c r="C627" s="19" t="s">
        <v>2493</v>
      </c>
      <c r="D627" s="20">
        <v>2</v>
      </c>
      <c r="E627" s="21">
        <v>29.96</v>
      </c>
      <c r="F627" s="21">
        <v>59.92</v>
      </c>
      <c r="I627" s="35"/>
    </row>
    <row r="628" spans="1:9" x14ac:dyDescent="0.2">
      <c r="A628" s="19" t="s">
        <v>2494</v>
      </c>
      <c r="B628" s="19" t="s">
        <v>1480</v>
      </c>
      <c r="C628" s="19" t="s">
        <v>2495</v>
      </c>
      <c r="D628" s="20">
        <v>4</v>
      </c>
      <c r="E628" s="21">
        <v>10.63</v>
      </c>
      <c r="F628" s="21">
        <v>42.52</v>
      </c>
      <c r="I628" s="35"/>
    </row>
    <row r="629" spans="1:9" x14ac:dyDescent="0.2">
      <c r="A629" s="19" t="s">
        <v>2496</v>
      </c>
      <c r="B629" s="19" t="s">
        <v>1480</v>
      </c>
      <c r="C629" s="19" t="s">
        <v>2497</v>
      </c>
      <c r="D629" s="20">
        <v>2</v>
      </c>
      <c r="E629" s="21">
        <v>11.25</v>
      </c>
      <c r="F629" s="21">
        <v>22.5</v>
      </c>
      <c r="I629" s="35"/>
    </row>
    <row r="630" spans="1:9" x14ac:dyDescent="0.2">
      <c r="A630" s="19" t="s">
        <v>2498</v>
      </c>
      <c r="B630" s="19" t="s">
        <v>1480</v>
      </c>
      <c r="C630" s="19" t="s">
        <v>2499</v>
      </c>
      <c r="D630" s="20">
        <v>1</v>
      </c>
      <c r="E630" s="21">
        <v>17.38</v>
      </c>
      <c r="F630" s="21">
        <v>17.38</v>
      </c>
      <c r="I630" s="35"/>
    </row>
    <row r="631" spans="1:9" x14ac:dyDescent="0.2">
      <c r="A631" s="19" t="s">
        <v>2500</v>
      </c>
      <c r="B631" s="19" t="s">
        <v>1480</v>
      </c>
      <c r="C631" s="19" t="s">
        <v>2501</v>
      </c>
      <c r="D631" s="20">
        <v>2</v>
      </c>
      <c r="E631" s="21">
        <v>13.91</v>
      </c>
      <c r="F631" s="21">
        <v>27.82</v>
      </c>
      <c r="I631" s="35"/>
    </row>
    <row r="632" spans="1:9" x14ac:dyDescent="0.2">
      <c r="A632" s="19" t="s">
        <v>2502</v>
      </c>
      <c r="B632" s="19" t="s">
        <v>1480</v>
      </c>
      <c r="C632" s="19" t="s">
        <v>2503</v>
      </c>
      <c r="D632" s="20">
        <v>2</v>
      </c>
      <c r="E632" s="21">
        <v>37.71</v>
      </c>
      <c r="F632" s="21">
        <v>75.42</v>
      </c>
      <c r="I632" s="35"/>
    </row>
    <row r="633" spans="1:9" x14ac:dyDescent="0.2">
      <c r="A633" s="19" t="s">
        <v>2504</v>
      </c>
      <c r="B633" s="19" t="s">
        <v>1480</v>
      </c>
      <c r="C633" s="19" t="s">
        <v>2505</v>
      </c>
      <c r="D633" s="20">
        <v>2</v>
      </c>
      <c r="E633" s="21">
        <v>11.05</v>
      </c>
      <c r="F633" s="21">
        <v>22.1</v>
      </c>
      <c r="I633" s="35"/>
    </row>
    <row r="634" spans="1:9" x14ac:dyDescent="0.2">
      <c r="A634" s="19" t="s">
        <v>2506</v>
      </c>
      <c r="B634" s="19" t="s">
        <v>1480</v>
      </c>
      <c r="C634" s="19" t="s">
        <v>2507</v>
      </c>
      <c r="D634" s="20">
        <v>1</v>
      </c>
      <c r="E634" s="21">
        <v>15.72</v>
      </c>
      <c r="F634" s="21">
        <v>15.72</v>
      </c>
      <c r="I634" s="35"/>
    </row>
    <row r="635" spans="1:9" x14ac:dyDescent="0.2">
      <c r="A635" s="19" t="s">
        <v>2508</v>
      </c>
      <c r="B635" s="19" t="s">
        <v>1480</v>
      </c>
      <c r="C635" s="19" t="s">
        <v>2509</v>
      </c>
      <c r="D635" s="20">
        <v>1</v>
      </c>
      <c r="E635" s="21">
        <v>9.5299999999999994</v>
      </c>
      <c r="F635" s="21">
        <v>9.5299999999999994</v>
      </c>
      <c r="I635" s="35"/>
    </row>
    <row r="636" spans="1:9" x14ac:dyDescent="0.2">
      <c r="A636" s="19" t="s">
        <v>2510</v>
      </c>
      <c r="B636" s="19" t="s">
        <v>1480</v>
      </c>
      <c r="C636" s="19" t="s">
        <v>2511</v>
      </c>
      <c r="D636" s="20">
        <v>2</v>
      </c>
      <c r="E636" s="21">
        <v>13.47</v>
      </c>
      <c r="F636" s="21">
        <v>26.94</v>
      </c>
      <c r="I636" s="35"/>
    </row>
    <row r="637" spans="1:9" x14ac:dyDescent="0.2">
      <c r="A637" s="19" t="s">
        <v>2512</v>
      </c>
      <c r="B637" s="19" t="s">
        <v>1480</v>
      </c>
      <c r="C637" s="19" t="s">
        <v>2513</v>
      </c>
      <c r="D637" s="20">
        <v>1</v>
      </c>
      <c r="E637" s="21">
        <v>18.93</v>
      </c>
      <c r="F637" s="21">
        <v>18.93</v>
      </c>
      <c r="I637" s="35"/>
    </row>
    <row r="638" spans="1:9" x14ac:dyDescent="0.2">
      <c r="A638" s="19" t="s">
        <v>2514</v>
      </c>
      <c r="B638" s="19" t="s">
        <v>1480</v>
      </c>
      <c r="C638" s="19" t="s">
        <v>2267</v>
      </c>
      <c r="D638" s="20">
        <v>1</v>
      </c>
      <c r="E638" s="21">
        <v>29.78</v>
      </c>
      <c r="F638" s="21">
        <v>29.78</v>
      </c>
      <c r="I638" s="35"/>
    </row>
    <row r="639" spans="1:9" x14ac:dyDescent="0.2">
      <c r="A639" s="19" t="s">
        <v>2515</v>
      </c>
      <c r="B639" s="19" t="s">
        <v>1480</v>
      </c>
      <c r="C639" s="19" t="s">
        <v>2516</v>
      </c>
      <c r="D639" s="20">
        <v>1</v>
      </c>
      <c r="E639" s="21">
        <v>45.71</v>
      </c>
      <c r="F639" s="21">
        <v>45.71</v>
      </c>
      <c r="I639" s="35"/>
    </row>
    <row r="640" spans="1:9" x14ac:dyDescent="0.2">
      <c r="A640" s="19" t="s">
        <v>2517</v>
      </c>
      <c r="B640" s="19" t="s">
        <v>1480</v>
      </c>
      <c r="C640" s="19" t="s">
        <v>2518</v>
      </c>
      <c r="D640" s="20">
        <v>2</v>
      </c>
      <c r="E640" s="21">
        <v>18.72</v>
      </c>
      <c r="F640" s="21">
        <v>37.44</v>
      </c>
      <c r="I640" s="35"/>
    </row>
    <row r="641" spans="1:9" x14ac:dyDescent="0.2">
      <c r="A641" s="19" t="s">
        <v>2519</v>
      </c>
      <c r="B641" s="19" t="s">
        <v>1480</v>
      </c>
      <c r="C641" s="19" t="s">
        <v>2520</v>
      </c>
      <c r="D641" s="20">
        <v>1</v>
      </c>
      <c r="E641" s="21">
        <v>28.63</v>
      </c>
      <c r="F641" s="21">
        <v>28.63</v>
      </c>
      <c r="I641" s="35"/>
    </row>
    <row r="642" spans="1:9" x14ac:dyDescent="0.2">
      <c r="A642" s="19" t="s">
        <v>2521</v>
      </c>
      <c r="B642" s="19" t="s">
        <v>1480</v>
      </c>
      <c r="C642" s="19" t="s">
        <v>2522</v>
      </c>
      <c r="D642" s="20">
        <v>2</v>
      </c>
      <c r="E642" s="21">
        <v>28.18</v>
      </c>
      <c r="F642" s="21">
        <v>56.36</v>
      </c>
      <c r="I642" s="35"/>
    </row>
    <row r="643" spans="1:9" x14ac:dyDescent="0.2">
      <c r="A643" s="19" t="s">
        <v>2523</v>
      </c>
      <c r="B643" s="19" t="s">
        <v>1480</v>
      </c>
      <c r="C643" s="19" t="s">
        <v>2524</v>
      </c>
      <c r="D643" s="20">
        <v>1</v>
      </c>
      <c r="E643" s="21">
        <v>15.4</v>
      </c>
      <c r="F643" s="21">
        <v>15.4</v>
      </c>
      <c r="I643" s="35"/>
    </row>
    <row r="644" spans="1:9" x14ac:dyDescent="0.2">
      <c r="A644" s="19" t="s">
        <v>2525</v>
      </c>
      <c r="B644" s="19" t="s">
        <v>1480</v>
      </c>
      <c r="C644" s="19" t="s">
        <v>2526</v>
      </c>
      <c r="D644" s="20">
        <v>1</v>
      </c>
      <c r="E644" s="21">
        <v>19.16</v>
      </c>
      <c r="F644" s="21">
        <v>19.16</v>
      </c>
      <c r="I644" s="35"/>
    </row>
    <row r="645" spans="1:9" x14ac:dyDescent="0.2">
      <c r="A645" s="19" t="s">
        <v>2527</v>
      </c>
      <c r="B645" s="19" t="s">
        <v>1480</v>
      </c>
      <c r="C645" s="19" t="s">
        <v>2528</v>
      </c>
      <c r="D645" s="20">
        <v>3</v>
      </c>
      <c r="E645" s="21">
        <v>17.91</v>
      </c>
      <c r="F645" s="21">
        <v>53.73</v>
      </c>
      <c r="I645" s="35"/>
    </row>
    <row r="646" spans="1:9" x14ac:dyDescent="0.2">
      <c r="A646" s="19" t="s">
        <v>2529</v>
      </c>
      <c r="B646" s="19" t="s">
        <v>1480</v>
      </c>
      <c r="C646" s="19" t="s">
        <v>2530</v>
      </c>
      <c r="D646" s="20">
        <v>1</v>
      </c>
      <c r="E646" s="21">
        <v>10.050000000000001</v>
      </c>
      <c r="F646" s="21">
        <v>10.050000000000001</v>
      </c>
      <c r="I646" s="35"/>
    </row>
    <row r="647" spans="1:9" x14ac:dyDescent="0.2">
      <c r="A647" s="19" t="s">
        <v>2531</v>
      </c>
      <c r="B647" s="19" t="s">
        <v>1480</v>
      </c>
      <c r="C647" s="19" t="s">
        <v>2493</v>
      </c>
      <c r="D647" s="20">
        <v>1</v>
      </c>
      <c r="E647" s="21">
        <v>21.42</v>
      </c>
      <c r="F647" s="21">
        <v>21.42</v>
      </c>
      <c r="I647" s="35"/>
    </row>
    <row r="648" spans="1:9" x14ac:dyDescent="0.2">
      <c r="A648" s="19" t="s">
        <v>2532</v>
      </c>
      <c r="B648" s="19" t="s">
        <v>1480</v>
      </c>
      <c r="C648" s="19" t="s">
        <v>2533</v>
      </c>
      <c r="D648" s="20">
        <v>1</v>
      </c>
      <c r="E648" s="21">
        <v>10.9</v>
      </c>
      <c r="F648" s="21">
        <v>10.9</v>
      </c>
      <c r="I648" s="35"/>
    </row>
    <row r="649" spans="1:9" x14ac:dyDescent="0.2">
      <c r="A649" s="19" t="s">
        <v>2534</v>
      </c>
      <c r="B649" s="19" t="s">
        <v>1480</v>
      </c>
      <c r="C649" s="19" t="s">
        <v>2535</v>
      </c>
      <c r="D649" s="20">
        <v>3</v>
      </c>
      <c r="E649" s="21">
        <v>10.43</v>
      </c>
      <c r="F649" s="21">
        <v>31.29</v>
      </c>
      <c r="I649" s="35"/>
    </row>
    <row r="650" spans="1:9" x14ac:dyDescent="0.2">
      <c r="A650" s="19" t="s">
        <v>2536</v>
      </c>
      <c r="B650" s="19" t="s">
        <v>1480</v>
      </c>
      <c r="C650" s="19" t="s">
        <v>2535</v>
      </c>
      <c r="D650" s="20">
        <v>1</v>
      </c>
      <c r="E650" s="21">
        <v>12.81</v>
      </c>
      <c r="F650" s="21">
        <v>12.81</v>
      </c>
      <c r="I650" s="35"/>
    </row>
    <row r="651" spans="1:9" x14ac:dyDescent="0.2">
      <c r="A651" s="19" t="s">
        <v>2537</v>
      </c>
      <c r="B651" s="19" t="s">
        <v>1480</v>
      </c>
      <c r="C651" s="19" t="s">
        <v>2193</v>
      </c>
      <c r="D651" s="20">
        <v>3</v>
      </c>
      <c r="E651" s="21">
        <v>11.56</v>
      </c>
      <c r="F651" s="21">
        <v>34.68</v>
      </c>
      <c r="I651" s="35"/>
    </row>
    <row r="652" spans="1:9" x14ac:dyDescent="0.2">
      <c r="A652" s="19" t="s">
        <v>2538</v>
      </c>
      <c r="B652" s="19" t="s">
        <v>1480</v>
      </c>
      <c r="C652" s="19" t="s">
        <v>2539</v>
      </c>
      <c r="D652" s="20">
        <v>1</v>
      </c>
      <c r="E652" s="21">
        <v>12.29</v>
      </c>
      <c r="F652" s="21">
        <v>12.29</v>
      </c>
      <c r="I652" s="35"/>
    </row>
    <row r="653" spans="1:9" x14ac:dyDescent="0.2">
      <c r="A653" s="19" t="s">
        <v>2540</v>
      </c>
      <c r="B653" s="19" t="s">
        <v>1480</v>
      </c>
      <c r="C653" s="19" t="s">
        <v>2541</v>
      </c>
      <c r="D653" s="20">
        <v>1</v>
      </c>
      <c r="E653" s="21">
        <v>15.83</v>
      </c>
      <c r="F653" s="21">
        <v>15.83</v>
      </c>
      <c r="I653" s="35"/>
    </row>
    <row r="654" spans="1:9" x14ac:dyDescent="0.2">
      <c r="A654" s="19" t="s">
        <v>2542</v>
      </c>
      <c r="B654" s="19" t="s">
        <v>1480</v>
      </c>
      <c r="C654" s="19" t="s">
        <v>2197</v>
      </c>
      <c r="D654" s="20">
        <v>1</v>
      </c>
      <c r="E654" s="21">
        <v>12.61</v>
      </c>
      <c r="F654" s="21">
        <v>12.61</v>
      </c>
      <c r="I654" s="35"/>
    </row>
    <row r="655" spans="1:9" x14ac:dyDescent="0.2">
      <c r="A655" s="19" t="s">
        <v>2543</v>
      </c>
      <c r="B655" s="19" t="s">
        <v>1480</v>
      </c>
      <c r="C655" s="19" t="s">
        <v>2544</v>
      </c>
      <c r="D655" s="20">
        <v>2</v>
      </c>
      <c r="E655" s="21">
        <v>19.559999999999999</v>
      </c>
      <c r="F655" s="21">
        <v>39.119999999999997</v>
      </c>
      <c r="I655" s="35"/>
    </row>
    <row r="656" spans="1:9" x14ac:dyDescent="0.2">
      <c r="A656" s="19" t="s">
        <v>2545</v>
      </c>
      <c r="B656" s="19" t="s">
        <v>1480</v>
      </c>
      <c r="C656" s="19" t="s">
        <v>2546</v>
      </c>
      <c r="D656" s="20">
        <v>1</v>
      </c>
      <c r="E656" s="21">
        <v>8.9499999999999993</v>
      </c>
      <c r="F656" s="21">
        <v>8.9499999999999993</v>
      </c>
      <c r="I656" s="35"/>
    </row>
    <row r="657" spans="1:9" x14ac:dyDescent="0.2">
      <c r="A657" s="19" t="s">
        <v>2547</v>
      </c>
      <c r="B657" s="19" t="s">
        <v>1480</v>
      </c>
      <c r="C657" s="19" t="s">
        <v>2548</v>
      </c>
      <c r="D657" s="20">
        <v>1</v>
      </c>
      <c r="E657" s="21">
        <v>9.1199999999999992</v>
      </c>
      <c r="F657" s="21">
        <v>9.1199999999999992</v>
      </c>
      <c r="I657" s="35"/>
    </row>
    <row r="658" spans="1:9" x14ac:dyDescent="0.2">
      <c r="A658" s="19" t="s">
        <v>2549</v>
      </c>
      <c r="B658" s="19" t="s">
        <v>1480</v>
      </c>
      <c r="C658" s="19" t="s">
        <v>2550</v>
      </c>
      <c r="D658" s="20">
        <v>1</v>
      </c>
      <c r="E658" s="21">
        <v>15.98</v>
      </c>
      <c r="F658" s="21">
        <v>15.98</v>
      </c>
      <c r="I658" s="35"/>
    </row>
    <row r="659" spans="1:9" x14ac:dyDescent="0.2">
      <c r="A659" s="19" t="s">
        <v>2551</v>
      </c>
      <c r="B659" s="19" t="s">
        <v>1480</v>
      </c>
      <c r="C659" s="19" t="s">
        <v>2552</v>
      </c>
      <c r="D659" s="20">
        <v>1</v>
      </c>
      <c r="E659" s="21">
        <v>32.64</v>
      </c>
      <c r="F659" s="21">
        <v>32.64</v>
      </c>
      <c r="I659" s="35"/>
    </row>
    <row r="660" spans="1:9" x14ac:dyDescent="0.2">
      <c r="A660" s="19" t="s">
        <v>2553</v>
      </c>
      <c r="B660" s="19" t="s">
        <v>1480</v>
      </c>
      <c r="C660" s="19" t="s">
        <v>2554</v>
      </c>
      <c r="D660" s="20">
        <v>1</v>
      </c>
      <c r="E660" s="21">
        <v>15.87</v>
      </c>
      <c r="F660" s="21">
        <v>15.87</v>
      </c>
      <c r="I660" s="35"/>
    </row>
    <row r="661" spans="1:9" x14ac:dyDescent="0.2">
      <c r="A661" s="19" t="s">
        <v>2555</v>
      </c>
      <c r="B661" s="19" t="s">
        <v>1480</v>
      </c>
      <c r="C661" s="19" t="s">
        <v>2556</v>
      </c>
      <c r="D661" s="20">
        <v>2</v>
      </c>
      <c r="E661" s="21">
        <v>17.7</v>
      </c>
      <c r="F661" s="21">
        <v>35.4</v>
      </c>
      <c r="I661" s="35"/>
    </row>
    <row r="662" spans="1:9" x14ac:dyDescent="0.2">
      <c r="A662" s="19" t="s">
        <v>2557</v>
      </c>
      <c r="B662" s="19" t="s">
        <v>1480</v>
      </c>
      <c r="C662" s="19" t="s">
        <v>2509</v>
      </c>
      <c r="D662" s="20">
        <v>1</v>
      </c>
      <c r="E662" s="21">
        <v>7.07</v>
      </c>
      <c r="F662" s="21">
        <v>7.07</v>
      </c>
      <c r="I662" s="35"/>
    </row>
    <row r="663" spans="1:9" x14ac:dyDescent="0.2">
      <c r="A663" s="19" t="s">
        <v>2558</v>
      </c>
      <c r="B663" s="19" t="s">
        <v>1480</v>
      </c>
      <c r="C663" s="19" t="s">
        <v>2559</v>
      </c>
      <c r="D663" s="20">
        <v>1</v>
      </c>
      <c r="E663" s="21">
        <v>18.600000000000001</v>
      </c>
      <c r="F663" s="21">
        <v>18.600000000000001</v>
      </c>
      <c r="I663" s="35"/>
    </row>
    <row r="664" spans="1:9" x14ac:dyDescent="0.2">
      <c r="A664" s="19" t="s">
        <v>2560</v>
      </c>
      <c r="B664" s="19" t="s">
        <v>1480</v>
      </c>
      <c r="C664" s="19" t="s">
        <v>2561</v>
      </c>
      <c r="D664" s="20">
        <v>1</v>
      </c>
      <c r="E664" s="21">
        <v>16.07</v>
      </c>
      <c r="F664" s="21">
        <v>16.07</v>
      </c>
      <c r="I664" s="35"/>
    </row>
    <row r="665" spans="1:9" x14ac:dyDescent="0.2">
      <c r="A665" s="19" t="s">
        <v>2562</v>
      </c>
      <c r="B665" s="19" t="s">
        <v>1480</v>
      </c>
      <c r="C665" s="19" t="s">
        <v>2563</v>
      </c>
      <c r="D665" s="20">
        <v>2</v>
      </c>
      <c r="E665" s="21">
        <v>17.04</v>
      </c>
      <c r="F665" s="21">
        <v>34.08</v>
      </c>
      <c r="I665" s="35"/>
    </row>
    <row r="666" spans="1:9" x14ac:dyDescent="0.2">
      <c r="A666" s="19" t="s">
        <v>2564</v>
      </c>
      <c r="B666" s="19" t="s">
        <v>1480</v>
      </c>
      <c r="C666" s="19" t="s">
        <v>2565</v>
      </c>
      <c r="D666" s="20">
        <v>2</v>
      </c>
      <c r="E666" s="21">
        <v>10.23</v>
      </c>
      <c r="F666" s="21">
        <v>20.46</v>
      </c>
      <c r="I666" s="35"/>
    </row>
    <row r="667" spans="1:9" x14ac:dyDescent="0.2">
      <c r="A667" s="19" t="s">
        <v>2566</v>
      </c>
      <c r="B667" s="19" t="s">
        <v>1480</v>
      </c>
      <c r="C667" s="19" t="s">
        <v>2567</v>
      </c>
      <c r="D667" s="20">
        <v>1</v>
      </c>
      <c r="E667" s="21">
        <v>11.03</v>
      </c>
      <c r="F667" s="21">
        <v>11.03</v>
      </c>
      <c r="I667" s="35"/>
    </row>
    <row r="668" spans="1:9" x14ac:dyDescent="0.2">
      <c r="A668" s="19" t="s">
        <v>2568</v>
      </c>
      <c r="B668" s="19" t="s">
        <v>1480</v>
      </c>
      <c r="C668" s="19" t="s">
        <v>2569</v>
      </c>
      <c r="D668" s="20">
        <v>1</v>
      </c>
      <c r="E668" s="21">
        <v>13.92</v>
      </c>
      <c r="F668" s="21">
        <v>13.92</v>
      </c>
      <c r="I668" s="35"/>
    </row>
    <row r="669" spans="1:9" x14ac:dyDescent="0.2">
      <c r="A669" s="19" t="s">
        <v>2570</v>
      </c>
      <c r="B669" s="19" t="s">
        <v>1480</v>
      </c>
      <c r="C669" s="19" t="s">
        <v>2571</v>
      </c>
      <c r="D669" s="20">
        <v>1</v>
      </c>
      <c r="E669" s="21">
        <v>16.21</v>
      </c>
      <c r="F669" s="21">
        <v>16.21</v>
      </c>
      <c r="I669" s="35"/>
    </row>
    <row r="670" spans="1:9" x14ac:dyDescent="0.2">
      <c r="A670" s="19" t="s">
        <v>2572</v>
      </c>
      <c r="B670" s="19" t="s">
        <v>1480</v>
      </c>
      <c r="C670" s="19" t="s">
        <v>2573</v>
      </c>
      <c r="D670" s="20">
        <v>3</v>
      </c>
      <c r="E670" s="21">
        <v>13.43</v>
      </c>
      <c r="F670" s="21">
        <v>40.29</v>
      </c>
      <c r="I670" s="35"/>
    </row>
    <row r="671" spans="1:9" x14ac:dyDescent="0.2">
      <c r="A671" s="19" t="s">
        <v>2574</v>
      </c>
      <c r="B671" s="19" t="s">
        <v>1480</v>
      </c>
      <c r="C671" s="19" t="s">
        <v>2575</v>
      </c>
      <c r="D671" s="20">
        <v>2</v>
      </c>
      <c r="E671" s="21">
        <v>22.85</v>
      </c>
      <c r="F671" s="21">
        <v>45.7</v>
      </c>
      <c r="I671" s="35"/>
    </row>
    <row r="672" spans="1:9" x14ac:dyDescent="0.2">
      <c r="A672" s="19" t="s">
        <v>2576</v>
      </c>
      <c r="B672" s="19" t="s">
        <v>1480</v>
      </c>
      <c r="C672" s="19" t="s">
        <v>2577</v>
      </c>
      <c r="D672" s="20">
        <v>1</v>
      </c>
      <c r="E672" s="21">
        <v>34.049999999999997</v>
      </c>
      <c r="F672" s="21">
        <v>34.049999999999997</v>
      </c>
      <c r="I672" s="35"/>
    </row>
    <row r="673" spans="1:9" x14ac:dyDescent="0.2">
      <c r="A673" s="19" t="s">
        <v>2578</v>
      </c>
      <c r="B673" s="19" t="s">
        <v>1480</v>
      </c>
      <c r="C673" s="19" t="s">
        <v>2579</v>
      </c>
      <c r="D673" s="20">
        <v>2</v>
      </c>
      <c r="E673" s="21">
        <v>15.94</v>
      </c>
      <c r="F673" s="21">
        <v>31.88</v>
      </c>
      <c r="I673" s="35"/>
    </row>
    <row r="674" spans="1:9" x14ac:dyDescent="0.2">
      <c r="A674" s="19" t="s">
        <v>2580</v>
      </c>
      <c r="B674" s="19" t="s">
        <v>1480</v>
      </c>
      <c r="C674" s="19" t="s">
        <v>2581</v>
      </c>
      <c r="D674" s="20">
        <v>2</v>
      </c>
      <c r="E674" s="21">
        <v>16.440000000000001</v>
      </c>
      <c r="F674" s="21">
        <v>32.880000000000003</v>
      </c>
      <c r="I674" s="35"/>
    </row>
    <row r="675" spans="1:9" x14ac:dyDescent="0.2">
      <c r="A675" s="19" t="s">
        <v>2582</v>
      </c>
      <c r="B675" s="19" t="s">
        <v>1480</v>
      </c>
      <c r="C675" s="19" t="s">
        <v>2583</v>
      </c>
      <c r="D675" s="20">
        <v>1</v>
      </c>
      <c r="E675" s="21">
        <v>22.69</v>
      </c>
      <c r="F675" s="21">
        <v>22.69</v>
      </c>
      <c r="I675" s="35"/>
    </row>
    <row r="676" spans="1:9" x14ac:dyDescent="0.2">
      <c r="A676" s="19" t="s">
        <v>2584</v>
      </c>
      <c r="B676" s="19" t="s">
        <v>1480</v>
      </c>
      <c r="C676" s="19" t="s">
        <v>2497</v>
      </c>
      <c r="D676" s="20">
        <v>2</v>
      </c>
      <c r="E676" s="21">
        <v>11.97</v>
      </c>
      <c r="F676" s="21">
        <v>23.94</v>
      </c>
      <c r="I676" s="35"/>
    </row>
    <row r="677" spans="1:9" x14ac:dyDescent="0.2">
      <c r="A677" s="19" t="s">
        <v>2585</v>
      </c>
      <c r="B677" s="19" t="s">
        <v>1480</v>
      </c>
      <c r="C677" s="19" t="s">
        <v>2522</v>
      </c>
      <c r="D677" s="20">
        <v>1</v>
      </c>
      <c r="E677" s="21">
        <v>40.200000000000003</v>
      </c>
      <c r="F677" s="21">
        <v>40.200000000000003</v>
      </c>
      <c r="I677" s="35"/>
    </row>
    <row r="678" spans="1:9" x14ac:dyDescent="0.2">
      <c r="A678" s="19" t="s">
        <v>2586</v>
      </c>
      <c r="B678" s="19" t="s">
        <v>1480</v>
      </c>
      <c r="C678" s="19" t="s">
        <v>2587</v>
      </c>
      <c r="D678" s="20">
        <v>2</v>
      </c>
      <c r="E678" s="21">
        <v>20.05</v>
      </c>
      <c r="F678" s="21">
        <v>40.1</v>
      </c>
      <c r="I678" s="35"/>
    </row>
    <row r="679" spans="1:9" x14ac:dyDescent="0.2">
      <c r="A679" s="19" t="s">
        <v>2588</v>
      </c>
      <c r="B679" s="19" t="s">
        <v>1480</v>
      </c>
      <c r="C679" s="19" t="s">
        <v>2589</v>
      </c>
      <c r="D679" s="20">
        <v>1</v>
      </c>
      <c r="E679" s="21">
        <v>13.09</v>
      </c>
      <c r="F679" s="21">
        <v>13.09</v>
      </c>
      <c r="I679" s="35"/>
    </row>
    <row r="680" spans="1:9" x14ac:dyDescent="0.2">
      <c r="A680" s="19" t="s">
        <v>2590</v>
      </c>
      <c r="B680" s="19" t="s">
        <v>1480</v>
      </c>
      <c r="C680" s="19" t="s">
        <v>2591</v>
      </c>
      <c r="D680" s="20">
        <v>1</v>
      </c>
      <c r="E680" s="21">
        <v>20.309999999999999</v>
      </c>
      <c r="F680" s="21">
        <v>20.309999999999999</v>
      </c>
      <c r="I680" s="35"/>
    </row>
    <row r="681" spans="1:9" x14ac:dyDescent="0.2">
      <c r="A681" s="19" t="s">
        <v>2592</v>
      </c>
      <c r="B681" s="19" t="s">
        <v>1480</v>
      </c>
      <c r="C681" s="19" t="s">
        <v>2593</v>
      </c>
      <c r="D681" s="20">
        <v>1</v>
      </c>
      <c r="E681" s="21">
        <v>16.04</v>
      </c>
      <c r="F681" s="21">
        <v>16.04</v>
      </c>
      <c r="I681" s="35"/>
    </row>
    <row r="682" spans="1:9" x14ac:dyDescent="0.2">
      <c r="A682" s="19" t="s">
        <v>2594</v>
      </c>
      <c r="B682" s="19" t="s">
        <v>1480</v>
      </c>
      <c r="C682" s="19" t="s">
        <v>2595</v>
      </c>
      <c r="D682" s="20">
        <v>1</v>
      </c>
      <c r="E682" s="21">
        <v>23.44</v>
      </c>
      <c r="F682" s="21">
        <v>23.44</v>
      </c>
      <c r="I682" s="35"/>
    </row>
    <row r="683" spans="1:9" x14ac:dyDescent="0.2">
      <c r="A683" s="19" t="s">
        <v>2596</v>
      </c>
      <c r="B683" s="19" t="s">
        <v>1480</v>
      </c>
      <c r="C683" s="19" t="s">
        <v>2597</v>
      </c>
      <c r="D683" s="20">
        <v>2</v>
      </c>
      <c r="E683" s="21">
        <v>17.03</v>
      </c>
      <c r="F683" s="21">
        <v>34.06</v>
      </c>
      <c r="I683" s="35"/>
    </row>
    <row r="684" spans="1:9" x14ac:dyDescent="0.2">
      <c r="A684" s="19" t="s">
        <v>2598</v>
      </c>
      <c r="B684" s="19" t="s">
        <v>1480</v>
      </c>
      <c r="C684" s="19" t="s">
        <v>2599</v>
      </c>
      <c r="D684" s="20">
        <v>1</v>
      </c>
      <c r="E684" s="21">
        <v>18.12</v>
      </c>
      <c r="F684" s="21">
        <v>18.12</v>
      </c>
      <c r="I684" s="35"/>
    </row>
    <row r="685" spans="1:9" x14ac:dyDescent="0.2">
      <c r="A685" s="19" t="s">
        <v>2600</v>
      </c>
      <c r="B685" s="19" t="s">
        <v>1480</v>
      </c>
      <c r="C685" s="19" t="s">
        <v>2601</v>
      </c>
      <c r="D685" s="20">
        <v>1</v>
      </c>
      <c r="E685" s="21">
        <v>18.55</v>
      </c>
      <c r="F685" s="21">
        <v>18.55</v>
      </c>
      <c r="I685" s="35"/>
    </row>
    <row r="686" spans="1:9" x14ac:dyDescent="0.2">
      <c r="A686" s="19" t="s">
        <v>2602</v>
      </c>
      <c r="B686" s="19" t="s">
        <v>1480</v>
      </c>
      <c r="C686" s="19" t="s">
        <v>2603</v>
      </c>
      <c r="D686" s="20">
        <v>1</v>
      </c>
      <c r="E686" s="21">
        <v>28.9</v>
      </c>
      <c r="F686" s="21">
        <v>28.9</v>
      </c>
      <c r="I686" s="35"/>
    </row>
    <row r="687" spans="1:9" x14ac:dyDescent="0.2">
      <c r="A687" s="19" t="s">
        <v>2604</v>
      </c>
      <c r="B687" s="19" t="s">
        <v>1480</v>
      </c>
      <c r="C687" s="19" t="s">
        <v>2497</v>
      </c>
      <c r="D687" s="20">
        <v>1</v>
      </c>
      <c r="E687" s="21">
        <v>10.73</v>
      </c>
      <c r="F687" s="21">
        <v>10.73</v>
      </c>
      <c r="I687" s="35"/>
    </row>
    <row r="688" spans="1:9" x14ac:dyDescent="0.2">
      <c r="A688" s="19" t="s">
        <v>2605</v>
      </c>
      <c r="B688" s="19" t="s">
        <v>1480</v>
      </c>
      <c r="C688" s="19" t="s">
        <v>1825</v>
      </c>
      <c r="D688" s="20">
        <v>2</v>
      </c>
      <c r="E688" s="21">
        <v>15.34</v>
      </c>
      <c r="F688" s="21">
        <v>30.68</v>
      </c>
      <c r="I688" s="35"/>
    </row>
    <row r="689" spans="1:9" x14ac:dyDescent="0.2">
      <c r="A689" s="19" t="s">
        <v>2606</v>
      </c>
      <c r="B689" s="19" t="s">
        <v>1480</v>
      </c>
      <c r="C689" s="19" t="s">
        <v>2607</v>
      </c>
      <c r="D689" s="20">
        <v>1</v>
      </c>
      <c r="E689" s="21">
        <v>19.079999999999998</v>
      </c>
      <c r="F689" s="21">
        <v>19.079999999999998</v>
      </c>
      <c r="I689" s="35"/>
    </row>
    <row r="690" spans="1:9" x14ac:dyDescent="0.2">
      <c r="A690" s="19" t="s">
        <v>2608</v>
      </c>
      <c r="B690" s="19" t="s">
        <v>1480</v>
      </c>
      <c r="C690" s="19" t="s">
        <v>2609</v>
      </c>
      <c r="D690" s="20">
        <v>2</v>
      </c>
      <c r="E690" s="21">
        <v>25.05</v>
      </c>
      <c r="F690" s="21">
        <v>50.1</v>
      </c>
      <c r="I690" s="35"/>
    </row>
    <row r="691" spans="1:9" x14ac:dyDescent="0.2">
      <c r="A691" s="19" t="s">
        <v>2610</v>
      </c>
      <c r="B691" s="19" t="s">
        <v>1480</v>
      </c>
      <c r="C691" s="19" t="s">
        <v>2611</v>
      </c>
      <c r="D691" s="20">
        <v>1</v>
      </c>
      <c r="E691" s="21">
        <v>20.18</v>
      </c>
      <c r="F691" s="21">
        <v>20.18</v>
      </c>
      <c r="I691" s="35"/>
    </row>
    <row r="692" spans="1:9" x14ac:dyDescent="0.2">
      <c r="A692" s="19" t="s">
        <v>2612</v>
      </c>
      <c r="B692" s="19" t="s">
        <v>1480</v>
      </c>
      <c r="C692" s="19" t="s">
        <v>2613</v>
      </c>
      <c r="D692" s="20">
        <v>2</v>
      </c>
      <c r="E692" s="21">
        <v>14.32</v>
      </c>
      <c r="F692" s="21">
        <v>28.64</v>
      </c>
      <c r="I692" s="35"/>
    </row>
    <row r="693" spans="1:9" x14ac:dyDescent="0.2">
      <c r="A693" s="19" t="s">
        <v>2614</v>
      </c>
      <c r="B693" s="19" t="s">
        <v>1480</v>
      </c>
      <c r="C693" s="19" t="s">
        <v>2615</v>
      </c>
      <c r="D693" s="20">
        <v>1</v>
      </c>
      <c r="E693" s="21">
        <v>24.52</v>
      </c>
      <c r="F693" s="21">
        <v>24.52</v>
      </c>
      <c r="I693" s="35"/>
    </row>
    <row r="694" spans="1:9" x14ac:dyDescent="0.2">
      <c r="A694" s="19" t="s">
        <v>2616</v>
      </c>
      <c r="B694" s="19" t="s">
        <v>1480</v>
      </c>
      <c r="C694" s="19" t="s">
        <v>2617</v>
      </c>
      <c r="D694" s="20">
        <v>1</v>
      </c>
      <c r="E694" s="21">
        <v>18.84</v>
      </c>
      <c r="F694" s="21">
        <v>18.84</v>
      </c>
      <c r="I694" s="35"/>
    </row>
    <row r="695" spans="1:9" x14ac:dyDescent="0.2">
      <c r="A695" s="19" t="s">
        <v>2618</v>
      </c>
      <c r="B695" s="19" t="s">
        <v>1480</v>
      </c>
      <c r="C695" s="19" t="s">
        <v>2619</v>
      </c>
      <c r="D695" s="20">
        <v>3</v>
      </c>
      <c r="E695" s="21">
        <v>23.2</v>
      </c>
      <c r="F695" s="21">
        <v>69.599999999999994</v>
      </c>
      <c r="I695" s="35"/>
    </row>
    <row r="696" spans="1:9" x14ac:dyDescent="0.2">
      <c r="A696" s="19" t="s">
        <v>2620</v>
      </c>
      <c r="B696" s="19" t="s">
        <v>1480</v>
      </c>
      <c r="C696" s="19" t="s">
        <v>2621</v>
      </c>
      <c r="D696" s="20">
        <v>1</v>
      </c>
      <c r="E696" s="21">
        <v>12.26</v>
      </c>
      <c r="F696" s="21">
        <v>12.26</v>
      </c>
      <c r="I696" s="35"/>
    </row>
    <row r="697" spans="1:9" x14ac:dyDescent="0.2">
      <c r="A697" s="19" t="s">
        <v>2622</v>
      </c>
      <c r="B697" s="19" t="s">
        <v>1480</v>
      </c>
      <c r="C697" s="19" t="s">
        <v>2623</v>
      </c>
      <c r="D697" s="20">
        <v>2</v>
      </c>
      <c r="E697" s="21">
        <v>17.559999999999999</v>
      </c>
      <c r="F697" s="21">
        <v>35.119999999999997</v>
      </c>
      <c r="I697" s="35"/>
    </row>
    <row r="698" spans="1:9" x14ac:dyDescent="0.2">
      <c r="A698" s="19" t="s">
        <v>2624</v>
      </c>
      <c r="B698" s="19" t="s">
        <v>1480</v>
      </c>
      <c r="C698" s="19" t="s">
        <v>2625</v>
      </c>
      <c r="D698" s="20">
        <v>1</v>
      </c>
      <c r="E698" s="21">
        <v>35.39</v>
      </c>
      <c r="F698" s="21">
        <v>35.39</v>
      </c>
      <c r="I698" s="35"/>
    </row>
    <row r="699" spans="1:9" x14ac:dyDescent="0.2">
      <c r="A699" s="19" t="s">
        <v>2626</v>
      </c>
      <c r="B699" s="19" t="s">
        <v>1480</v>
      </c>
      <c r="C699" s="19" t="s">
        <v>2522</v>
      </c>
      <c r="D699" s="20">
        <v>1</v>
      </c>
      <c r="E699" s="21">
        <v>26.69</v>
      </c>
      <c r="F699" s="21">
        <v>26.69</v>
      </c>
      <c r="I699" s="35"/>
    </row>
    <row r="700" spans="1:9" x14ac:dyDescent="0.2">
      <c r="A700" s="19" t="s">
        <v>2627</v>
      </c>
      <c r="B700" s="19" t="s">
        <v>1480</v>
      </c>
      <c r="C700" s="19" t="s">
        <v>2509</v>
      </c>
      <c r="D700" s="20">
        <v>1</v>
      </c>
      <c r="E700" s="21">
        <v>12.95</v>
      </c>
      <c r="F700" s="21">
        <v>12.95</v>
      </c>
      <c r="I700" s="35"/>
    </row>
    <row r="701" spans="1:9" x14ac:dyDescent="0.2">
      <c r="A701" s="19" t="s">
        <v>2628</v>
      </c>
      <c r="B701" s="19" t="s">
        <v>1480</v>
      </c>
      <c r="C701" s="19" t="s">
        <v>2629</v>
      </c>
      <c r="D701" s="20">
        <v>1</v>
      </c>
      <c r="E701" s="21">
        <v>29.33</v>
      </c>
      <c r="F701" s="21">
        <v>29.33</v>
      </c>
      <c r="I701" s="35"/>
    </row>
    <row r="702" spans="1:9" x14ac:dyDescent="0.2">
      <c r="A702" s="19" t="s">
        <v>2630</v>
      </c>
      <c r="B702" s="19" t="s">
        <v>1480</v>
      </c>
      <c r="C702" s="19" t="s">
        <v>2631</v>
      </c>
      <c r="D702" s="20">
        <v>2</v>
      </c>
      <c r="E702" s="21">
        <v>17.96</v>
      </c>
      <c r="F702" s="21">
        <v>35.92</v>
      </c>
      <c r="I702" s="35"/>
    </row>
    <row r="703" spans="1:9" x14ac:dyDescent="0.2">
      <c r="A703" s="19" t="s">
        <v>2632</v>
      </c>
      <c r="B703" s="19" t="s">
        <v>1480</v>
      </c>
      <c r="C703" s="19" t="s">
        <v>2633</v>
      </c>
      <c r="D703" s="20">
        <v>1</v>
      </c>
      <c r="E703" s="21">
        <v>42.74</v>
      </c>
      <c r="F703" s="21">
        <v>42.74</v>
      </c>
      <c r="I703" s="35"/>
    </row>
    <row r="704" spans="1:9" x14ac:dyDescent="0.2">
      <c r="A704" s="19" t="s">
        <v>2634</v>
      </c>
      <c r="B704" s="19" t="s">
        <v>1480</v>
      </c>
      <c r="C704" s="19" t="s">
        <v>2635</v>
      </c>
      <c r="D704" s="20">
        <v>1</v>
      </c>
      <c r="E704" s="21">
        <v>23.68</v>
      </c>
      <c r="F704" s="21">
        <v>23.68</v>
      </c>
      <c r="I704" s="35"/>
    </row>
    <row r="705" spans="1:9" x14ac:dyDescent="0.2">
      <c r="A705" s="19" t="s">
        <v>2636</v>
      </c>
      <c r="B705" s="19" t="s">
        <v>1480</v>
      </c>
      <c r="C705" s="19" t="s">
        <v>2509</v>
      </c>
      <c r="D705" s="20">
        <v>1</v>
      </c>
      <c r="E705" s="21">
        <v>12.84</v>
      </c>
      <c r="F705" s="21">
        <v>12.84</v>
      </c>
      <c r="I705" s="35"/>
    </row>
    <row r="706" spans="1:9" x14ac:dyDescent="0.2">
      <c r="A706" s="19" t="s">
        <v>2637</v>
      </c>
      <c r="B706" s="19" t="s">
        <v>1480</v>
      </c>
      <c r="C706" s="19" t="s">
        <v>2509</v>
      </c>
      <c r="D706" s="20">
        <v>1</v>
      </c>
      <c r="E706" s="21">
        <v>17.149999999999999</v>
      </c>
      <c r="F706" s="21">
        <v>17.149999999999999</v>
      </c>
      <c r="I706" s="35"/>
    </row>
    <row r="707" spans="1:9" x14ac:dyDescent="0.2">
      <c r="A707" s="19" t="s">
        <v>2638</v>
      </c>
      <c r="B707" s="19" t="s">
        <v>1480</v>
      </c>
      <c r="C707" s="19" t="s">
        <v>2639</v>
      </c>
      <c r="D707" s="20">
        <v>1</v>
      </c>
      <c r="E707" s="21">
        <v>16.96</v>
      </c>
      <c r="F707" s="21">
        <v>16.96</v>
      </c>
      <c r="I707" s="35"/>
    </row>
    <row r="708" spans="1:9" x14ac:dyDescent="0.2">
      <c r="A708" s="19" t="s">
        <v>2640</v>
      </c>
      <c r="B708" s="19" t="s">
        <v>1480</v>
      </c>
      <c r="C708" s="19" t="s">
        <v>2641</v>
      </c>
      <c r="D708" s="20">
        <v>1</v>
      </c>
      <c r="E708" s="21">
        <v>23.29</v>
      </c>
      <c r="F708" s="21">
        <v>23.29</v>
      </c>
      <c r="I708" s="35"/>
    </row>
    <row r="709" spans="1:9" x14ac:dyDescent="0.2">
      <c r="A709" s="19" t="s">
        <v>2642</v>
      </c>
      <c r="B709" s="19" t="s">
        <v>1480</v>
      </c>
      <c r="C709" s="19" t="s">
        <v>2643</v>
      </c>
      <c r="D709" s="20">
        <v>1</v>
      </c>
      <c r="E709" s="21">
        <v>20.91</v>
      </c>
      <c r="F709" s="21">
        <v>20.91</v>
      </c>
      <c r="I709" s="35"/>
    </row>
    <row r="710" spans="1:9" x14ac:dyDescent="0.2">
      <c r="A710" s="19" t="s">
        <v>2644</v>
      </c>
      <c r="B710" s="19" t="s">
        <v>1480</v>
      </c>
      <c r="C710" s="19" t="s">
        <v>2522</v>
      </c>
      <c r="D710" s="20">
        <v>1</v>
      </c>
      <c r="E710" s="21">
        <v>41.21</v>
      </c>
      <c r="F710" s="21">
        <v>41.21</v>
      </c>
      <c r="I710" s="35"/>
    </row>
    <row r="711" spans="1:9" x14ac:dyDescent="0.2">
      <c r="A711" s="19" t="s">
        <v>2645</v>
      </c>
      <c r="B711" s="19" t="s">
        <v>1480</v>
      </c>
      <c r="C711" s="19" t="s">
        <v>2646</v>
      </c>
      <c r="D711" s="20">
        <v>1</v>
      </c>
      <c r="E711" s="21">
        <v>10.119999999999999</v>
      </c>
      <c r="F711" s="21">
        <v>10.119999999999999</v>
      </c>
      <c r="I711" s="35"/>
    </row>
    <row r="712" spans="1:9" x14ac:dyDescent="0.2">
      <c r="A712" s="19" t="s">
        <v>2647</v>
      </c>
      <c r="B712" s="19" t="s">
        <v>1480</v>
      </c>
      <c r="C712" s="19" t="s">
        <v>2648</v>
      </c>
      <c r="D712" s="20">
        <v>2</v>
      </c>
      <c r="E712" s="21">
        <v>17.03</v>
      </c>
      <c r="F712" s="21">
        <v>34.06</v>
      </c>
      <c r="I712" s="35"/>
    </row>
    <row r="713" spans="1:9" x14ac:dyDescent="0.2">
      <c r="A713" s="19" t="s">
        <v>2649</v>
      </c>
      <c r="B713" s="19" t="s">
        <v>1480</v>
      </c>
      <c r="C713" s="19" t="s">
        <v>2650</v>
      </c>
      <c r="D713" s="20">
        <v>1</v>
      </c>
      <c r="E713" s="21">
        <v>26.36</v>
      </c>
      <c r="F713" s="21">
        <v>26.36</v>
      </c>
      <c r="I713" s="35"/>
    </row>
    <row r="714" spans="1:9" x14ac:dyDescent="0.2">
      <c r="A714" s="19" t="s">
        <v>2651</v>
      </c>
      <c r="B714" s="19" t="s">
        <v>1480</v>
      </c>
      <c r="C714" s="19" t="s">
        <v>2652</v>
      </c>
      <c r="D714" s="20">
        <v>1</v>
      </c>
      <c r="E714" s="21">
        <v>10.49</v>
      </c>
      <c r="F714" s="21">
        <v>10.49</v>
      </c>
      <c r="I714" s="35"/>
    </row>
    <row r="715" spans="1:9" x14ac:dyDescent="0.2">
      <c r="A715" s="19" t="s">
        <v>2653</v>
      </c>
      <c r="B715" s="19" t="s">
        <v>1480</v>
      </c>
      <c r="C715" s="19" t="s">
        <v>2546</v>
      </c>
      <c r="D715" s="20">
        <v>2</v>
      </c>
      <c r="E715" s="21">
        <v>9.35</v>
      </c>
      <c r="F715" s="21">
        <v>18.7</v>
      </c>
      <c r="I715" s="35"/>
    </row>
    <row r="716" spans="1:9" x14ac:dyDescent="0.2">
      <c r="A716" s="19" t="s">
        <v>2654</v>
      </c>
      <c r="B716" s="19" t="s">
        <v>1480</v>
      </c>
      <c r="C716" s="19" t="s">
        <v>2655</v>
      </c>
      <c r="D716" s="20">
        <v>1</v>
      </c>
      <c r="E716" s="21">
        <v>17.28</v>
      </c>
      <c r="F716" s="21">
        <v>17.28</v>
      </c>
      <c r="I716" s="35"/>
    </row>
    <row r="717" spans="1:9" x14ac:dyDescent="0.2">
      <c r="A717" s="19" t="s">
        <v>2656</v>
      </c>
      <c r="B717" s="19" t="s">
        <v>1480</v>
      </c>
      <c r="C717" s="19" t="s">
        <v>2657</v>
      </c>
      <c r="D717" s="20">
        <v>1</v>
      </c>
      <c r="E717" s="21">
        <v>11.79</v>
      </c>
      <c r="F717" s="21">
        <v>11.79</v>
      </c>
      <c r="I717" s="35"/>
    </row>
    <row r="718" spans="1:9" x14ac:dyDescent="0.2">
      <c r="A718" s="19" t="s">
        <v>2658</v>
      </c>
      <c r="B718" s="19" t="s">
        <v>1480</v>
      </c>
      <c r="C718" s="19" t="s">
        <v>2497</v>
      </c>
      <c r="D718" s="20">
        <v>2</v>
      </c>
      <c r="E718" s="21">
        <v>13.6</v>
      </c>
      <c r="F718" s="21">
        <v>27.2</v>
      </c>
      <c r="I718" s="35"/>
    </row>
    <row r="719" spans="1:9" x14ac:dyDescent="0.2">
      <c r="A719" s="19" t="s">
        <v>2659</v>
      </c>
      <c r="B719" s="19" t="s">
        <v>1480</v>
      </c>
      <c r="C719" s="19" t="s">
        <v>2660</v>
      </c>
      <c r="D719" s="20">
        <v>1</v>
      </c>
      <c r="E719" s="21">
        <v>14.81</v>
      </c>
      <c r="F719" s="21">
        <v>14.81</v>
      </c>
      <c r="I719" s="35"/>
    </row>
    <row r="720" spans="1:9" x14ac:dyDescent="0.2">
      <c r="A720" s="19" t="s">
        <v>2661</v>
      </c>
      <c r="B720" s="19" t="s">
        <v>1480</v>
      </c>
      <c r="C720" s="19" t="s">
        <v>2662</v>
      </c>
      <c r="D720" s="20">
        <v>1</v>
      </c>
      <c r="E720" s="21">
        <v>19.84</v>
      </c>
      <c r="F720" s="21">
        <v>19.84</v>
      </c>
      <c r="I720" s="35"/>
    </row>
    <row r="721" spans="1:9" x14ac:dyDescent="0.2">
      <c r="A721" s="19" t="s">
        <v>2663</v>
      </c>
      <c r="B721" s="19" t="s">
        <v>1480</v>
      </c>
      <c r="C721" s="19" t="s">
        <v>2664</v>
      </c>
      <c r="D721" s="20">
        <v>1</v>
      </c>
      <c r="E721" s="21">
        <v>14.05</v>
      </c>
      <c r="F721" s="21">
        <v>14.05</v>
      </c>
      <c r="I721" s="35"/>
    </row>
    <row r="722" spans="1:9" x14ac:dyDescent="0.2">
      <c r="A722" s="19" t="s">
        <v>2665</v>
      </c>
      <c r="B722" s="19" t="s">
        <v>1480</v>
      </c>
      <c r="C722" s="19" t="s">
        <v>2666</v>
      </c>
      <c r="D722" s="20">
        <v>1</v>
      </c>
      <c r="E722" s="21">
        <v>14.73</v>
      </c>
      <c r="F722" s="21">
        <v>14.73</v>
      </c>
      <c r="I722" s="35"/>
    </row>
    <row r="723" spans="1:9" x14ac:dyDescent="0.2">
      <c r="A723" s="19" t="s">
        <v>2667</v>
      </c>
      <c r="B723" s="19" t="s">
        <v>1480</v>
      </c>
      <c r="C723" s="19" t="s">
        <v>2668</v>
      </c>
      <c r="D723" s="20">
        <v>1</v>
      </c>
      <c r="E723" s="21">
        <v>20.78</v>
      </c>
      <c r="F723" s="21">
        <v>20.78</v>
      </c>
      <c r="I723" s="35"/>
    </row>
    <row r="724" spans="1:9" x14ac:dyDescent="0.2">
      <c r="A724" s="19" t="s">
        <v>2669</v>
      </c>
      <c r="B724" s="19" t="s">
        <v>1480</v>
      </c>
      <c r="C724" s="19" t="s">
        <v>2670</v>
      </c>
      <c r="D724" s="20">
        <v>1</v>
      </c>
      <c r="E724" s="21">
        <v>16.86</v>
      </c>
      <c r="F724" s="21">
        <v>16.86</v>
      </c>
      <c r="I724" s="35"/>
    </row>
    <row r="725" spans="1:9" x14ac:dyDescent="0.2">
      <c r="A725" s="19" t="s">
        <v>2671</v>
      </c>
      <c r="B725" s="19" t="s">
        <v>1480</v>
      </c>
      <c r="C725" s="19" t="s">
        <v>2672</v>
      </c>
      <c r="D725" s="20">
        <v>2</v>
      </c>
      <c r="E725" s="21">
        <v>14.39</v>
      </c>
      <c r="F725" s="21">
        <v>28.78</v>
      </c>
      <c r="I725" s="35"/>
    </row>
    <row r="726" spans="1:9" x14ac:dyDescent="0.2">
      <c r="A726" s="19" t="s">
        <v>2673</v>
      </c>
      <c r="B726" s="19" t="s">
        <v>1480</v>
      </c>
      <c r="C726" s="19" t="s">
        <v>2674</v>
      </c>
      <c r="D726" s="20">
        <v>1</v>
      </c>
      <c r="E726" s="21">
        <v>18.579999999999998</v>
      </c>
      <c r="F726" s="21">
        <v>18.579999999999998</v>
      </c>
      <c r="I726" s="35"/>
    </row>
    <row r="727" spans="1:9" x14ac:dyDescent="0.2">
      <c r="A727" s="19" t="s">
        <v>2675</v>
      </c>
      <c r="B727" s="19" t="s">
        <v>1480</v>
      </c>
      <c r="C727" s="19" t="s">
        <v>2676</v>
      </c>
      <c r="D727" s="20">
        <v>1</v>
      </c>
      <c r="E727" s="21">
        <v>13.78</v>
      </c>
      <c r="F727" s="21">
        <v>13.78</v>
      </c>
      <c r="I727" s="35"/>
    </row>
    <row r="728" spans="1:9" x14ac:dyDescent="0.2">
      <c r="A728" s="19" t="s">
        <v>2677</v>
      </c>
      <c r="B728" s="19" t="s">
        <v>1480</v>
      </c>
      <c r="C728" s="19" t="s">
        <v>2678</v>
      </c>
      <c r="D728" s="20">
        <v>1</v>
      </c>
      <c r="E728" s="21">
        <v>33.92</v>
      </c>
      <c r="F728" s="21">
        <v>33.92</v>
      </c>
      <c r="I728" s="35"/>
    </row>
    <row r="729" spans="1:9" x14ac:dyDescent="0.2">
      <c r="A729" s="19" t="s">
        <v>2679</v>
      </c>
      <c r="B729" s="19" t="s">
        <v>1480</v>
      </c>
      <c r="C729" s="19" t="s">
        <v>2680</v>
      </c>
      <c r="D729" s="20">
        <v>1</v>
      </c>
      <c r="E729" s="21">
        <v>10.23</v>
      </c>
      <c r="F729" s="21">
        <v>10.23</v>
      </c>
      <c r="I729" s="35"/>
    </row>
    <row r="730" spans="1:9" x14ac:dyDescent="0.2">
      <c r="A730" s="19" t="s">
        <v>2681</v>
      </c>
      <c r="B730" s="19" t="s">
        <v>1480</v>
      </c>
      <c r="C730" s="19" t="s">
        <v>2682</v>
      </c>
      <c r="D730" s="20">
        <v>1</v>
      </c>
      <c r="E730" s="21">
        <v>17.29</v>
      </c>
      <c r="F730" s="21">
        <v>17.29</v>
      </c>
    </row>
    <row r="731" spans="1:9" x14ac:dyDescent="0.2">
      <c r="A731" s="19" t="s">
        <v>2683</v>
      </c>
      <c r="B731" s="19" t="s">
        <v>1480</v>
      </c>
      <c r="C731" s="19" t="s">
        <v>2684</v>
      </c>
      <c r="D731" s="20">
        <v>2</v>
      </c>
      <c r="E731" s="21">
        <v>8.16</v>
      </c>
      <c r="F731" s="21">
        <v>16.32</v>
      </c>
    </row>
    <row r="732" spans="1:9" x14ac:dyDescent="0.2">
      <c r="A732" s="19" t="s">
        <v>2685</v>
      </c>
      <c r="B732" s="19" t="s">
        <v>1480</v>
      </c>
      <c r="C732" s="19" t="s">
        <v>2686</v>
      </c>
      <c r="D732" s="20">
        <v>1</v>
      </c>
      <c r="E732" s="21">
        <v>16.54</v>
      </c>
      <c r="F732" s="21">
        <v>16.54</v>
      </c>
    </row>
    <row r="733" spans="1:9" x14ac:dyDescent="0.2">
      <c r="A733" s="19" t="s">
        <v>2687</v>
      </c>
      <c r="B733" s="19" t="s">
        <v>1480</v>
      </c>
      <c r="C733" s="19" t="s">
        <v>2688</v>
      </c>
      <c r="D733" s="20">
        <v>1</v>
      </c>
      <c r="E733" s="21">
        <v>13.2</v>
      </c>
      <c r="F733" s="21">
        <v>13.2</v>
      </c>
    </row>
    <row r="734" spans="1:9" x14ac:dyDescent="0.2">
      <c r="A734" s="19" t="s">
        <v>2689</v>
      </c>
      <c r="B734" s="19" t="s">
        <v>1480</v>
      </c>
      <c r="C734" s="19" t="s">
        <v>2690</v>
      </c>
      <c r="D734" s="20">
        <v>1</v>
      </c>
      <c r="E734" s="21">
        <v>10.62</v>
      </c>
      <c r="F734" s="21">
        <v>10.62</v>
      </c>
    </row>
    <row r="735" spans="1:9" x14ac:dyDescent="0.2">
      <c r="A735" s="19" t="s">
        <v>2691</v>
      </c>
      <c r="B735" s="19" t="s">
        <v>1480</v>
      </c>
      <c r="C735" s="19" t="s">
        <v>2664</v>
      </c>
      <c r="D735" s="20">
        <v>1</v>
      </c>
      <c r="E735" s="21">
        <v>8.76</v>
      </c>
      <c r="F735" s="21">
        <v>8.76</v>
      </c>
    </row>
    <row r="736" spans="1:9" x14ac:dyDescent="0.2">
      <c r="A736" s="19" t="s">
        <v>2692</v>
      </c>
      <c r="B736" s="19" t="s">
        <v>1480</v>
      </c>
      <c r="C736" s="19" t="s">
        <v>2110</v>
      </c>
      <c r="D736" s="20">
        <v>1</v>
      </c>
      <c r="E736" s="21">
        <v>11.34</v>
      </c>
      <c r="F736" s="21">
        <v>11.34</v>
      </c>
    </row>
    <row r="737" spans="1:6" x14ac:dyDescent="0.2">
      <c r="A737" s="19" t="s">
        <v>2693</v>
      </c>
      <c r="B737" s="19" t="s">
        <v>1480</v>
      </c>
      <c r="C737" s="19" t="s">
        <v>2686</v>
      </c>
      <c r="D737" s="20">
        <v>1</v>
      </c>
      <c r="E737" s="21">
        <v>14.3</v>
      </c>
      <c r="F737" s="21">
        <v>14.3</v>
      </c>
    </row>
    <row r="738" spans="1:6" x14ac:dyDescent="0.2">
      <c r="A738" s="19" t="s">
        <v>2694</v>
      </c>
      <c r="B738" s="19" t="s">
        <v>1480</v>
      </c>
      <c r="C738" s="19" t="s">
        <v>2695</v>
      </c>
      <c r="D738" s="20">
        <v>2</v>
      </c>
      <c r="E738" s="21">
        <v>10.210000000000001</v>
      </c>
      <c r="F738" s="21">
        <v>20.420000000000002</v>
      </c>
    </row>
    <row r="739" spans="1:6" x14ac:dyDescent="0.2">
      <c r="A739" s="19" t="s">
        <v>2696</v>
      </c>
      <c r="B739" s="19" t="s">
        <v>1480</v>
      </c>
      <c r="C739" s="19" t="s">
        <v>2697</v>
      </c>
      <c r="D739" s="20">
        <v>1</v>
      </c>
      <c r="E739" s="21">
        <v>21.2</v>
      </c>
      <c r="F739" s="21">
        <v>21.2</v>
      </c>
    </row>
    <row r="740" spans="1:6" x14ac:dyDescent="0.2">
      <c r="A740" s="19" t="s">
        <v>2698</v>
      </c>
      <c r="B740" s="19" t="s">
        <v>1480</v>
      </c>
      <c r="C740" s="19" t="s">
        <v>2573</v>
      </c>
      <c r="D740" s="20">
        <v>2</v>
      </c>
      <c r="E740" s="21">
        <v>9.2899999999999991</v>
      </c>
      <c r="F740" s="21">
        <v>18.579999999999998</v>
      </c>
    </row>
    <row r="741" spans="1:6" x14ac:dyDescent="0.2">
      <c r="A741" s="19" t="s">
        <v>2699</v>
      </c>
      <c r="B741" s="19" t="s">
        <v>1480</v>
      </c>
      <c r="C741" s="19" t="s">
        <v>2700</v>
      </c>
      <c r="D741" s="20">
        <v>1</v>
      </c>
      <c r="E741" s="21">
        <v>19.12</v>
      </c>
      <c r="F741" s="21">
        <v>19.12</v>
      </c>
    </row>
    <row r="742" spans="1:6" x14ac:dyDescent="0.2">
      <c r="A742" s="19" t="s">
        <v>2701</v>
      </c>
      <c r="B742" s="19" t="s">
        <v>1480</v>
      </c>
      <c r="C742" s="19" t="s">
        <v>2702</v>
      </c>
      <c r="D742" s="20">
        <v>1</v>
      </c>
      <c r="E742" s="21">
        <v>17.86</v>
      </c>
      <c r="F742" s="21">
        <v>17.86</v>
      </c>
    </row>
    <row r="743" spans="1:6" x14ac:dyDescent="0.2">
      <c r="A743" s="19" t="s">
        <v>2703</v>
      </c>
      <c r="B743" s="19" t="s">
        <v>1480</v>
      </c>
      <c r="C743" s="19" t="s">
        <v>2110</v>
      </c>
      <c r="D743" s="20">
        <v>2</v>
      </c>
      <c r="E743" s="21">
        <v>9.67</v>
      </c>
      <c r="F743" s="21">
        <v>19.34</v>
      </c>
    </row>
    <row r="744" spans="1:6" x14ac:dyDescent="0.2">
      <c r="A744" s="19" t="s">
        <v>2704</v>
      </c>
      <c r="B744" s="19" t="s">
        <v>1480</v>
      </c>
      <c r="C744" s="19" t="s">
        <v>2511</v>
      </c>
      <c r="D744" s="20">
        <v>1</v>
      </c>
      <c r="E744" s="21">
        <v>15.78</v>
      </c>
      <c r="F744" s="21">
        <v>15.78</v>
      </c>
    </row>
    <row r="745" spans="1:6" x14ac:dyDescent="0.2">
      <c r="A745" s="19" t="s">
        <v>2705</v>
      </c>
      <c r="B745" s="19" t="s">
        <v>1480</v>
      </c>
      <c r="C745" s="19" t="s">
        <v>2706</v>
      </c>
      <c r="D745" s="20">
        <v>2</v>
      </c>
      <c r="E745" s="21">
        <v>29.36</v>
      </c>
      <c r="F745" s="21">
        <v>58.72</v>
      </c>
    </row>
    <row r="746" spans="1:6" x14ac:dyDescent="0.2">
      <c r="A746" s="19" t="s">
        <v>2707</v>
      </c>
      <c r="B746" s="19" t="s">
        <v>1480</v>
      </c>
      <c r="C746" s="19" t="s">
        <v>2708</v>
      </c>
      <c r="D746" s="20">
        <v>1</v>
      </c>
      <c r="E746" s="21">
        <v>13.58</v>
      </c>
      <c r="F746" s="21">
        <v>13.58</v>
      </c>
    </row>
    <row r="747" spans="1:6" x14ac:dyDescent="0.2">
      <c r="A747" s="19" t="s">
        <v>2709</v>
      </c>
      <c r="B747" s="19" t="s">
        <v>1480</v>
      </c>
      <c r="C747" s="19" t="s">
        <v>2710</v>
      </c>
      <c r="D747" s="20">
        <v>1</v>
      </c>
      <c r="E747" s="21">
        <v>9.1</v>
      </c>
      <c r="F747" s="21">
        <v>9.1</v>
      </c>
    </row>
    <row r="748" spans="1:6" x14ac:dyDescent="0.2">
      <c r="A748" s="19" t="s">
        <v>2711</v>
      </c>
      <c r="B748" s="19" t="s">
        <v>1480</v>
      </c>
      <c r="C748" s="19" t="s">
        <v>2511</v>
      </c>
      <c r="D748" s="20">
        <v>1</v>
      </c>
      <c r="E748" s="21">
        <v>13.77</v>
      </c>
      <c r="F748" s="21">
        <v>13.77</v>
      </c>
    </row>
    <row r="749" spans="1:6" x14ac:dyDescent="0.2">
      <c r="A749" s="19" t="s">
        <v>2712</v>
      </c>
      <c r="B749" s="19" t="s">
        <v>1480</v>
      </c>
      <c r="C749" s="19" t="s">
        <v>2522</v>
      </c>
      <c r="D749" s="20">
        <v>2</v>
      </c>
      <c r="E749" s="21">
        <v>13.58</v>
      </c>
      <c r="F749" s="21">
        <v>27.16</v>
      </c>
    </row>
    <row r="750" spans="1:6" x14ac:dyDescent="0.2">
      <c r="A750" s="19" t="s">
        <v>2713</v>
      </c>
      <c r="B750" s="19" t="s">
        <v>1480</v>
      </c>
      <c r="C750" s="19" t="s">
        <v>2714</v>
      </c>
      <c r="D750" s="20">
        <v>1</v>
      </c>
      <c r="E750" s="21">
        <v>13.2</v>
      </c>
      <c r="F750" s="21">
        <v>13.2</v>
      </c>
    </row>
    <row r="751" spans="1:6" x14ac:dyDescent="0.2">
      <c r="A751" s="19" t="s">
        <v>2715</v>
      </c>
      <c r="B751" s="19" t="s">
        <v>1480</v>
      </c>
      <c r="C751" s="19" t="s">
        <v>2140</v>
      </c>
      <c r="D751" s="20">
        <v>1</v>
      </c>
      <c r="E751" s="21">
        <v>12.29</v>
      </c>
      <c r="F751" s="21">
        <v>12.29</v>
      </c>
    </row>
    <row r="752" spans="1:6" x14ac:dyDescent="0.2">
      <c r="A752" s="19" t="s">
        <v>2716</v>
      </c>
      <c r="B752" s="19" t="s">
        <v>1480</v>
      </c>
      <c r="C752" s="19" t="s">
        <v>2717</v>
      </c>
      <c r="D752" s="20">
        <v>1</v>
      </c>
      <c r="E752" s="21">
        <v>25.86</v>
      </c>
      <c r="F752" s="21">
        <v>25.86</v>
      </c>
    </row>
    <row r="753" spans="1:9" x14ac:dyDescent="0.2">
      <c r="A753" s="19" t="s">
        <v>2718</v>
      </c>
      <c r="B753" s="19" t="s">
        <v>1480</v>
      </c>
      <c r="C753" s="19" t="s">
        <v>2719</v>
      </c>
      <c r="D753" s="20">
        <v>1</v>
      </c>
      <c r="E753" s="21">
        <v>23.83</v>
      </c>
      <c r="F753" s="21">
        <v>23.83</v>
      </c>
    </row>
    <row r="754" spans="1:9" x14ac:dyDescent="0.2">
      <c r="A754" s="19" t="s">
        <v>2720</v>
      </c>
      <c r="B754" s="19" t="s">
        <v>1480</v>
      </c>
      <c r="C754" s="19" t="s">
        <v>2721</v>
      </c>
      <c r="D754" s="20">
        <v>1</v>
      </c>
      <c r="E754" s="21">
        <v>9.85</v>
      </c>
      <c r="F754" s="21">
        <v>9.85</v>
      </c>
    </row>
    <row r="755" spans="1:9" x14ac:dyDescent="0.2">
      <c r="A755" s="19" t="s">
        <v>2722</v>
      </c>
      <c r="B755" s="19" t="s">
        <v>1480</v>
      </c>
      <c r="C755" s="19" t="s">
        <v>2723</v>
      </c>
      <c r="D755" s="20">
        <v>1</v>
      </c>
      <c r="E755" s="21">
        <v>17.23</v>
      </c>
      <c r="F755" s="21">
        <v>17.23</v>
      </c>
    </row>
    <row r="756" spans="1:9" x14ac:dyDescent="0.2">
      <c r="A756" s="19" t="s">
        <v>2724</v>
      </c>
      <c r="B756" s="19" t="s">
        <v>1480</v>
      </c>
      <c r="C756" s="19" t="s">
        <v>2725</v>
      </c>
      <c r="D756" s="20">
        <v>2</v>
      </c>
      <c r="E756" s="21">
        <v>24.79</v>
      </c>
      <c r="F756" s="21">
        <v>49.58</v>
      </c>
    </row>
    <row r="757" spans="1:9" x14ac:dyDescent="0.2">
      <c r="A757" s="29" t="s">
        <v>2726</v>
      </c>
      <c r="B757" s="29" t="s">
        <v>1480</v>
      </c>
      <c r="C757" s="29" t="s">
        <v>2727</v>
      </c>
      <c r="D757" s="30">
        <v>1</v>
      </c>
      <c r="E757" s="31">
        <v>10.4</v>
      </c>
      <c r="F757" s="31">
        <v>10.4</v>
      </c>
    </row>
    <row r="758" spans="1:9" x14ac:dyDescent="0.2">
      <c r="A758" s="90" t="s">
        <v>223</v>
      </c>
      <c r="B758" s="90"/>
      <c r="C758" s="90"/>
      <c r="D758" s="10">
        <f>SUM(D626:D757)</f>
        <v>180</v>
      </c>
      <c r="E758" s="34"/>
      <c r="F758" s="10">
        <f>SUM(F626:F757)</f>
        <v>3137.24</v>
      </c>
    </row>
    <row r="759" spans="1:9" x14ac:dyDescent="0.2">
      <c r="C759" s="43" t="s">
        <v>2728</v>
      </c>
      <c r="D759" s="45"/>
      <c r="E759" s="46"/>
      <c r="F759" s="46"/>
    </row>
    <row r="760" spans="1:9" x14ac:dyDescent="0.2">
      <c r="A760" s="58" t="s">
        <v>2729</v>
      </c>
      <c r="B760" s="58" t="s">
        <v>1480</v>
      </c>
      <c r="C760" s="58" t="s">
        <v>2730</v>
      </c>
      <c r="D760" s="59">
        <v>2</v>
      </c>
      <c r="E760" s="68">
        <v>2.9</v>
      </c>
      <c r="F760" s="68">
        <v>5.8</v>
      </c>
      <c r="I760" s="35"/>
    </row>
    <row r="761" spans="1:9" x14ac:dyDescent="0.2">
      <c r="A761" s="60" t="s">
        <v>2731</v>
      </c>
      <c r="B761" s="60" t="s">
        <v>1480</v>
      </c>
      <c r="C761" s="60" t="s">
        <v>2732</v>
      </c>
      <c r="D761" s="61">
        <v>1</v>
      </c>
      <c r="E761" s="69">
        <v>5.0999999999999996</v>
      </c>
      <c r="F761" s="69">
        <v>5.0999999999999996</v>
      </c>
      <c r="I761" s="35"/>
    </row>
    <row r="762" spans="1:9" x14ac:dyDescent="0.2">
      <c r="A762" s="60" t="s">
        <v>2733</v>
      </c>
      <c r="B762" s="60" t="s">
        <v>1480</v>
      </c>
      <c r="C762" s="60" t="s">
        <v>2734</v>
      </c>
      <c r="D762" s="61">
        <v>4</v>
      </c>
      <c r="E762" s="69">
        <v>3.06</v>
      </c>
      <c r="F762" s="69">
        <v>12.24</v>
      </c>
      <c r="I762" s="35"/>
    </row>
    <row r="763" spans="1:9" x14ac:dyDescent="0.2">
      <c r="A763" s="60" t="s">
        <v>2735</v>
      </c>
      <c r="B763" s="60" t="s">
        <v>1480</v>
      </c>
      <c r="C763" s="60" t="s">
        <v>2736</v>
      </c>
      <c r="D763" s="61">
        <v>3</v>
      </c>
      <c r="E763" s="69">
        <v>5.28</v>
      </c>
      <c r="F763" s="69">
        <v>15.84</v>
      </c>
      <c r="I763" s="35"/>
    </row>
    <row r="764" spans="1:9" x14ac:dyDescent="0.2">
      <c r="A764" s="60" t="s">
        <v>2737</v>
      </c>
      <c r="B764" s="60" t="s">
        <v>1480</v>
      </c>
      <c r="C764" s="60" t="s">
        <v>2738</v>
      </c>
      <c r="D764" s="61">
        <v>8</v>
      </c>
      <c r="E764" s="69">
        <v>2.71</v>
      </c>
      <c r="F764" s="69">
        <v>21.68</v>
      </c>
      <c r="I764" s="35"/>
    </row>
    <row r="765" spans="1:9" x14ac:dyDescent="0.2">
      <c r="A765" s="60" t="s">
        <v>2739</v>
      </c>
      <c r="B765" s="60" t="s">
        <v>1480</v>
      </c>
      <c r="C765" s="60" t="s">
        <v>2740</v>
      </c>
      <c r="D765" s="61">
        <v>3</v>
      </c>
      <c r="E765" s="69">
        <v>9.5</v>
      </c>
      <c r="F765" s="69">
        <v>28.5</v>
      </c>
      <c r="I765" s="35"/>
    </row>
    <row r="766" spans="1:9" x14ac:dyDescent="0.2">
      <c r="A766" s="60" t="s">
        <v>2741</v>
      </c>
      <c r="B766" s="60" t="s">
        <v>1480</v>
      </c>
      <c r="C766" s="60" t="s">
        <v>2742</v>
      </c>
      <c r="D766" s="61">
        <v>3</v>
      </c>
      <c r="E766" s="69">
        <v>2.39</v>
      </c>
      <c r="F766" s="69">
        <v>7.17</v>
      </c>
      <c r="I766" s="35"/>
    </row>
    <row r="767" spans="1:9" x14ac:dyDescent="0.2">
      <c r="A767" s="60" t="s">
        <v>2743</v>
      </c>
      <c r="B767" s="60" t="s">
        <v>1480</v>
      </c>
      <c r="C767" s="60" t="s">
        <v>2744</v>
      </c>
      <c r="D767" s="61">
        <v>2</v>
      </c>
      <c r="E767" s="69">
        <v>4.66</v>
      </c>
      <c r="F767" s="69">
        <v>9.32</v>
      </c>
      <c r="I767" s="35"/>
    </row>
    <row r="768" spans="1:9" x14ac:dyDescent="0.2">
      <c r="A768" s="60" t="s">
        <v>2745</v>
      </c>
      <c r="B768" s="60" t="s">
        <v>1480</v>
      </c>
      <c r="C768" s="60" t="s">
        <v>2746</v>
      </c>
      <c r="D768" s="61">
        <v>5</v>
      </c>
      <c r="E768" s="69">
        <v>5.17</v>
      </c>
      <c r="F768" s="69">
        <v>25.85</v>
      </c>
      <c r="I768" s="35"/>
    </row>
    <row r="769" spans="1:9" x14ac:dyDescent="0.2">
      <c r="A769" s="60" t="s">
        <v>2747</v>
      </c>
      <c r="B769" s="60" t="s">
        <v>1480</v>
      </c>
      <c r="C769" s="60" t="s">
        <v>2748</v>
      </c>
      <c r="D769" s="61">
        <v>3</v>
      </c>
      <c r="E769" s="69">
        <v>2.23</v>
      </c>
      <c r="F769" s="69">
        <v>6.69</v>
      </c>
      <c r="I769" s="35"/>
    </row>
    <row r="770" spans="1:9" x14ac:dyDescent="0.2">
      <c r="A770" s="60" t="s">
        <v>2749</v>
      </c>
      <c r="B770" s="60" t="s">
        <v>1480</v>
      </c>
      <c r="C770" s="60" t="s">
        <v>2750</v>
      </c>
      <c r="D770" s="61">
        <v>2</v>
      </c>
      <c r="E770" s="69">
        <v>2.9</v>
      </c>
      <c r="F770" s="69">
        <v>5.8</v>
      </c>
      <c r="I770" s="35"/>
    </row>
    <row r="771" spans="1:9" x14ac:dyDescent="0.2">
      <c r="A771" s="60" t="s">
        <v>2751</v>
      </c>
      <c r="B771" s="60" t="s">
        <v>1480</v>
      </c>
      <c r="C771" s="60" t="s">
        <v>2752</v>
      </c>
      <c r="D771" s="61">
        <v>6</v>
      </c>
      <c r="E771" s="69">
        <v>3.44</v>
      </c>
      <c r="F771" s="69">
        <v>20.64</v>
      </c>
      <c r="I771" s="35"/>
    </row>
    <row r="772" spans="1:9" x14ac:dyDescent="0.2">
      <c r="A772" s="60" t="s">
        <v>2753</v>
      </c>
      <c r="B772" s="60" t="s">
        <v>1480</v>
      </c>
      <c r="C772" s="60" t="s">
        <v>2754</v>
      </c>
      <c r="D772" s="61">
        <v>1</v>
      </c>
      <c r="E772" s="69">
        <v>6.04</v>
      </c>
      <c r="F772" s="69">
        <v>6.04</v>
      </c>
      <c r="I772" s="35"/>
    </row>
    <row r="773" spans="1:9" x14ac:dyDescent="0.2">
      <c r="A773" s="60" t="s">
        <v>2755</v>
      </c>
      <c r="B773" s="60" t="s">
        <v>1480</v>
      </c>
      <c r="C773" s="60" t="s">
        <v>2756</v>
      </c>
      <c r="D773" s="61">
        <v>1</v>
      </c>
      <c r="E773" s="69">
        <v>12.4</v>
      </c>
      <c r="F773" s="69">
        <v>12.4</v>
      </c>
      <c r="I773" s="35"/>
    </row>
    <row r="774" spans="1:9" x14ac:dyDescent="0.2">
      <c r="A774" s="60" t="s">
        <v>2757</v>
      </c>
      <c r="B774" s="60" t="s">
        <v>1480</v>
      </c>
      <c r="C774" s="60" t="s">
        <v>2758</v>
      </c>
      <c r="D774" s="61">
        <v>2</v>
      </c>
      <c r="E774" s="69">
        <v>4.25</v>
      </c>
      <c r="F774" s="69">
        <v>8.5</v>
      </c>
      <c r="I774" s="35"/>
    </row>
    <row r="775" spans="1:9" x14ac:dyDescent="0.2">
      <c r="A775" s="60" t="s">
        <v>2759</v>
      </c>
      <c r="B775" s="60" t="s">
        <v>1480</v>
      </c>
      <c r="C775" s="60" t="s">
        <v>2760</v>
      </c>
      <c r="D775" s="61">
        <v>1</v>
      </c>
      <c r="E775" s="69">
        <v>3.72</v>
      </c>
      <c r="F775" s="69">
        <v>3.72</v>
      </c>
      <c r="I775" s="35"/>
    </row>
    <row r="776" spans="1:9" x14ac:dyDescent="0.2">
      <c r="A776" s="60" t="s">
        <v>2761</v>
      </c>
      <c r="B776" s="60" t="s">
        <v>1480</v>
      </c>
      <c r="C776" s="60" t="s">
        <v>2762</v>
      </c>
      <c r="D776" s="61">
        <v>2</v>
      </c>
      <c r="E776" s="69">
        <v>5.38</v>
      </c>
      <c r="F776" s="69">
        <v>10.76</v>
      </c>
      <c r="I776" s="35"/>
    </row>
    <row r="777" spans="1:9" x14ac:dyDescent="0.2">
      <c r="A777" s="60" t="s">
        <v>2763</v>
      </c>
      <c r="B777" s="60" t="s">
        <v>1480</v>
      </c>
      <c r="C777" s="60" t="s">
        <v>2764</v>
      </c>
      <c r="D777" s="61">
        <v>1</v>
      </c>
      <c r="E777" s="69">
        <v>4.7300000000000004</v>
      </c>
      <c r="F777" s="69">
        <v>4.7300000000000004</v>
      </c>
      <c r="I777" s="35"/>
    </row>
    <row r="778" spans="1:9" x14ac:dyDescent="0.2">
      <c r="A778" s="60" t="s">
        <v>2765</v>
      </c>
      <c r="B778" s="60" t="s">
        <v>1480</v>
      </c>
      <c r="C778" s="60" t="s">
        <v>2766</v>
      </c>
      <c r="D778" s="61">
        <v>1</v>
      </c>
      <c r="E778" s="69">
        <v>4.76</v>
      </c>
      <c r="F778" s="69">
        <v>4.76</v>
      </c>
      <c r="I778" s="35"/>
    </row>
    <row r="779" spans="1:9" x14ac:dyDescent="0.2">
      <c r="A779" s="60" t="s">
        <v>2767</v>
      </c>
      <c r="B779" s="60" t="s">
        <v>1480</v>
      </c>
      <c r="C779" s="60" t="s">
        <v>2768</v>
      </c>
      <c r="D779" s="61">
        <v>3</v>
      </c>
      <c r="E779" s="69">
        <v>4.29</v>
      </c>
      <c r="F779" s="69">
        <v>12.87</v>
      </c>
      <c r="I779" s="35"/>
    </row>
    <row r="780" spans="1:9" x14ac:dyDescent="0.2">
      <c r="A780" s="60" t="s">
        <v>2769</v>
      </c>
      <c r="B780" s="60" t="s">
        <v>1480</v>
      </c>
      <c r="C780" s="60" t="s">
        <v>2770</v>
      </c>
      <c r="D780" s="61">
        <v>1</v>
      </c>
      <c r="E780" s="69">
        <v>4.66</v>
      </c>
      <c r="F780" s="69">
        <v>4.66</v>
      </c>
      <c r="I780" s="35"/>
    </row>
    <row r="781" spans="1:9" x14ac:dyDescent="0.2">
      <c r="A781" s="60" t="s">
        <v>2771</v>
      </c>
      <c r="B781" s="60" t="s">
        <v>1480</v>
      </c>
      <c r="C781" s="60" t="s">
        <v>2772</v>
      </c>
      <c r="D781" s="61">
        <v>1</v>
      </c>
      <c r="E781" s="69">
        <v>5.28</v>
      </c>
      <c r="F781" s="69">
        <v>5.28</v>
      </c>
      <c r="I781" s="35"/>
    </row>
    <row r="782" spans="1:9" x14ac:dyDescent="0.2">
      <c r="A782" s="60" t="s">
        <v>2773</v>
      </c>
      <c r="B782" s="60" t="s">
        <v>1480</v>
      </c>
      <c r="C782" s="60" t="s">
        <v>2774</v>
      </c>
      <c r="D782" s="61">
        <v>4</v>
      </c>
      <c r="E782" s="69">
        <v>2.21</v>
      </c>
      <c r="F782" s="69">
        <v>8.84</v>
      </c>
      <c r="I782" s="35"/>
    </row>
    <row r="783" spans="1:9" x14ac:dyDescent="0.2">
      <c r="A783" s="60" t="s">
        <v>2775</v>
      </c>
      <c r="B783" s="60" t="s">
        <v>1480</v>
      </c>
      <c r="C783" s="60" t="s">
        <v>2776</v>
      </c>
      <c r="D783" s="61">
        <v>4</v>
      </c>
      <c r="E783" s="69">
        <v>1.86</v>
      </c>
      <c r="F783" s="69">
        <v>7.44</v>
      </c>
      <c r="I783" s="35"/>
    </row>
    <row r="784" spans="1:9" x14ac:dyDescent="0.2">
      <c r="A784" s="60" t="s">
        <v>2777</v>
      </c>
      <c r="B784" s="60" t="s">
        <v>1480</v>
      </c>
      <c r="C784" s="60" t="s">
        <v>2778</v>
      </c>
      <c r="D784" s="61">
        <v>3</v>
      </c>
      <c r="E784" s="69">
        <v>11.66</v>
      </c>
      <c r="F784" s="69">
        <v>34.979999999999997</v>
      </c>
      <c r="I784" s="35"/>
    </row>
    <row r="785" spans="1:9" x14ac:dyDescent="0.2">
      <c r="A785" s="60" t="s">
        <v>2779</v>
      </c>
      <c r="B785" s="60" t="s">
        <v>1480</v>
      </c>
      <c r="C785" s="60" t="s">
        <v>2780</v>
      </c>
      <c r="D785" s="61">
        <v>2</v>
      </c>
      <c r="E785" s="69">
        <v>2.88</v>
      </c>
      <c r="F785" s="69">
        <v>5.76</v>
      </c>
      <c r="I785" s="35"/>
    </row>
    <row r="786" spans="1:9" x14ac:dyDescent="0.2">
      <c r="A786" s="60" t="s">
        <v>2781</v>
      </c>
      <c r="B786" s="60" t="s">
        <v>1480</v>
      </c>
      <c r="C786" s="60" t="s">
        <v>2782</v>
      </c>
      <c r="D786" s="61">
        <v>2</v>
      </c>
      <c r="E786" s="69">
        <v>4.6900000000000004</v>
      </c>
      <c r="F786" s="69">
        <v>9.3800000000000008</v>
      </c>
      <c r="I786" s="35"/>
    </row>
    <row r="787" spans="1:9" x14ac:dyDescent="0.2">
      <c r="A787" s="60" t="s">
        <v>2783</v>
      </c>
      <c r="B787" s="60" t="s">
        <v>1480</v>
      </c>
      <c r="C787" s="60" t="s">
        <v>2754</v>
      </c>
      <c r="D787" s="61">
        <v>1</v>
      </c>
      <c r="E787" s="69">
        <v>5.64</v>
      </c>
      <c r="F787" s="69">
        <v>5.64</v>
      </c>
      <c r="I787" s="35"/>
    </row>
    <row r="788" spans="1:9" x14ac:dyDescent="0.2">
      <c r="A788" s="60" t="s">
        <v>2784</v>
      </c>
      <c r="B788" s="60" t="s">
        <v>1480</v>
      </c>
      <c r="C788" s="60" t="s">
        <v>2785</v>
      </c>
      <c r="D788" s="61">
        <v>4</v>
      </c>
      <c r="E788" s="69">
        <v>5.38</v>
      </c>
      <c r="F788" s="69">
        <v>21.52</v>
      </c>
      <c r="I788" s="35"/>
    </row>
    <row r="789" spans="1:9" x14ac:dyDescent="0.2">
      <c r="A789" s="60" t="s">
        <v>2786</v>
      </c>
      <c r="B789" s="60" t="s">
        <v>1480</v>
      </c>
      <c r="C789" s="60" t="s">
        <v>2787</v>
      </c>
      <c r="D789" s="61">
        <v>3</v>
      </c>
      <c r="E789" s="69">
        <v>7.02</v>
      </c>
      <c r="F789" s="69">
        <v>21.06</v>
      </c>
      <c r="I789" s="35"/>
    </row>
    <row r="790" spans="1:9" x14ac:dyDescent="0.2">
      <c r="A790" s="60" t="s">
        <v>2788</v>
      </c>
      <c r="B790" s="60" t="s">
        <v>1480</v>
      </c>
      <c r="C790" s="60" t="s">
        <v>2789</v>
      </c>
      <c r="D790" s="61">
        <v>1</v>
      </c>
      <c r="E790" s="69">
        <v>2.4300000000000002</v>
      </c>
      <c r="F790" s="69">
        <v>2.4300000000000002</v>
      </c>
      <c r="I790" s="35"/>
    </row>
    <row r="791" spans="1:9" x14ac:dyDescent="0.2">
      <c r="A791" s="60" t="s">
        <v>2790</v>
      </c>
      <c r="B791" s="60" t="s">
        <v>1480</v>
      </c>
      <c r="C791" s="60" t="s">
        <v>2791</v>
      </c>
      <c r="D791" s="61">
        <v>2</v>
      </c>
      <c r="E791" s="69">
        <v>7.2</v>
      </c>
      <c r="F791" s="69">
        <v>14.4</v>
      </c>
      <c r="I791" s="35"/>
    </row>
    <row r="792" spans="1:9" x14ac:dyDescent="0.2">
      <c r="A792" s="60" t="s">
        <v>2792</v>
      </c>
      <c r="B792" s="60" t="s">
        <v>1480</v>
      </c>
      <c r="C792" s="60" t="s">
        <v>2793</v>
      </c>
      <c r="D792" s="61">
        <v>2</v>
      </c>
      <c r="E792" s="69">
        <v>4.7300000000000004</v>
      </c>
      <c r="F792" s="69">
        <v>9.4600000000000009</v>
      </c>
    </row>
    <row r="793" spans="1:9" x14ac:dyDescent="0.2">
      <c r="A793" s="94" t="s">
        <v>223</v>
      </c>
      <c r="B793" s="94"/>
      <c r="C793" s="94"/>
      <c r="D793" s="70">
        <f>SUM(D760:D792)</f>
        <v>84</v>
      </c>
      <c r="E793" s="71"/>
      <c r="F793" s="71">
        <f>SUM(F760:F792)</f>
        <v>379.25999999999988</v>
      </c>
    </row>
    <row r="794" spans="1:9" x14ac:dyDescent="0.2">
      <c r="A794" s="94" t="s">
        <v>2794</v>
      </c>
      <c r="B794" s="94"/>
      <c r="C794" s="94"/>
      <c r="D794" s="70">
        <f>D793+D758+D624+D270</f>
        <v>1154</v>
      </c>
      <c r="E794" s="71"/>
      <c r="F794" s="70">
        <f>F793+F758+F624+F270</f>
        <v>31434.860000000008</v>
      </c>
    </row>
  </sheetData>
  <mergeCells count="5">
    <mergeCell ref="A270:C270"/>
    <mergeCell ref="A624:C624"/>
    <mergeCell ref="A758:C758"/>
    <mergeCell ref="A793:C793"/>
    <mergeCell ref="A794:C79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7"/>
  <sheetViews>
    <sheetView topLeftCell="A133" workbookViewId="0">
      <selection activeCell="M207" sqref="M207"/>
    </sheetView>
  </sheetViews>
  <sheetFormatPr defaultRowHeight="12.75" x14ac:dyDescent="0.2"/>
  <cols>
    <col min="2" max="2" width="8.7109375" bestFit="1" customWidth="1"/>
    <col min="3" max="3" width="36" bestFit="1" customWidth="1"/>
    <col min="4" max="4" width="11.28515625" bestFit="1" customWidth="1"/>
    <col min="5" max="5" width="14.42578125" style="35" bestFit="1" customWidth="1"/>
    <col min="6" max="6" width="9.28515625" style="35" bestFit="1" customWidth="1"/>
  </cols>
  <sheetData>
    <row r="1" spans="1:6" x14ac:dyDescent="0.2">
      <c r="A1" s="1" t="s">
        <v>0</v>
      </c>
      <c r="B1" s="1" t="s">
        <v>224</v>
      </c>
      <c r="C1" s="1" t="s">
        <v>1</v>
      </c>
      <c r="D1" s="2" t="s">
        <v>2</v>
      </c>
      <c r="E1" s="25" t="s">
        <v>3</v>
      </c>
      <c r="F1" s="25" t="s">
        <v>4</v>
      </c>
    </row>
    <row r="2" spans="1:6" x14ac:dyDescent="0.2">
      <c r="A2" s="26" t="s">
        <v>2795</v>
      </c>
      <c r="B2" s="26" t="s">
        <v>2796</v>
      </c>
      <c r="C2" s="26" t="s">
        <v>2797</v>
      </c>
      <c r="D2" s="27">
        <v>2</v>
      </c>
      <c r="E2" s="28">
        <v>6</v>
      </c>
      <c r="F2" s="28">
        <v>12</v>
      </c>
    </row>
    <row r="3" spans="1:6" x14ac:dyDescent="0.2">
      <c r="A3" s="19" t="s">
        <v>2798</v>
      </c>
      <c r="B3" s="19" t="s">
        <v>2796</v>
      </c>
      <c r="C3" s="19" t="s">
        <v>2799</v>
      </c>
      <c r="D3" s="20">
        <v>2</v>
      </c>
      <c r="E3" s="21">
        <v>22.91</v>
      </c>
      <c r="F3" s="21">
        <v>45.82</v>
      </c>
    </row>
    <row r="4" spans="1:6" x14ac:dyDescent="0.2">
      <c r="A4" s="19" t="s">
        <v>2800</v>
      </c>
      <c r="B4" s="19" t="s">
        <v>2796</v>
      </c>
      <c r="C4" s="19" t="s">
        <v>2801</v>
      </c>
      <c r="D4" s="20">
        <v>4</v>
      </c>
      <c r="E4" s="21">
        <v>20.239999999999998</v>
      </c>
      <c r="F4" s="21">
        <v>80.959999999999994</v>
      </c>
    </row>
    <row r="5" spans="1:6" x14ac:dyDescent="0.2">
      <c r="A5" s="29" t="s">
        <v>2802</v>
      </c>
      <c r="B5" s="29" t="s">
        <v>2796</v>
      </c>
      <c r="C5" s="29" t="s">
        <v>2803</v>
      </c>
      <c r="D5" s="30">
        <v>2</v>
      </c>
      <c r="E5" s="31">
        <v>12</v>
      </c>
      <c r="F5" s="31">
        <v>24</v>
      </c>
    </row>
    <row r="6" spans="1:6" x14ac:dyDescent="0.2">
      <c r="A6" s="90" t="s">
        <v>223</v>
      </c>
      <c r="B6" s="90"/>
      <c r="C6" s="90"/>
      <c r="D6" s="10">
        <f>SUM(D2:D5)</f>
        <v>10</v>
      </c>
      <c r="E6" s="34"/>
      <c r="F6" s="15">
        <f>SUM(F2:F5)</f>
        <v>162.78</v>
      </c>
    </row>
    <row r="7" spans="1:6" x14ac:dyDescent="0.2">
      <c r="D7" s="53"/>
      <c r="E7" s="46"/>
      <c r="F7" s="46"/>
    </row>
    <row r="8" spans="1:6" x14ac:dyDescent="0.2">
      <c r="A8" s="16" t="s">
        <v>2804</v>
      </c>
      <c r="B8" s="16" t="s">
        <v>2796</v>
      </c>
      <c r="C8" s="16" t="s">
        <v>2805</v>
      </c>
      <c r="D8" s="17">
        <v>1</v>
      </c>
      <c r="E8" s="18">
        <v>12.28</v>
      </c>
      <c r="F8" s="18">
        <v>12.28</v>
      </c>
    </row>
    <row r="9" spans="1:6" x14ac:dyDescent="0.2">
      <c r="A9" s="19" t="s">
        <v>2806</v>
      </c>
      <c r="B9" s="19" t="s">
        <v>2796</v>
      </c>
      <c r="C9" s="19" t="s">
        <v>2797</v>
      </c>
      <c r="D9" s="20">
        <v>2</v>
      </c>
      <c r="E9" s="21">
        <v>12.62</v>
      </c>
      <c r="F9" s="21">
        <v>25.24</v>
      </c>
    </row>
    <row r="10" spans="1:6" x14ac:dyDescent="0.2">
      <c r="A10" s="19" t="s">
        <v>2807</v>
      </c>
      <c r="B10" s="19" t="s">
        <v>2796</v>
      </c>
      <c r="C10" s="19" t="s">
        <v>2808</v>
      </c>
      <c r="D10" s="20">
        <v>2</v>
      </c>
      <c r="E10" s="21">
        <v>13.85</v>
      </c>
      <c r="F10" s="21">
        <v>27.7</v>
      </c>
    </row>
    <row r="11" spans="1:6" x14ac:dyDescent="0.2">
      <c r="A11" s="19" t="s">
        <v>2809</v>
      </c>
      <c r="B11" s="19" t="s">
        <v>2796</v>
      </c>
      <c r="C11" s="19" t="s">
        <v>2810</v>
      </c>
      <c r="D11" s="20">
        <v>2</v>
      </c>
      <c r="E11" s="21">
        <v>14.47</v>
      </c>
      <c r="F11" s="21">
        <v>28.94</v>
      </c>
    </row>
    <row r="12" spans="1:6" x14ac:dyDescent="0.2">
      <c r="A12" s="19" t="s">
        <v>2811</v>
      </c>
      <c r="B12" s="19" t="s">
        <v>2796</v>
      </c>
      <c r="C12" s="19" t="s">
        <v>2812</v>
      </c>
      <c r="D12" s="20">
        <v>1</v>
      </c>
      <c r="E12" s="21">
        <v>14.38</v>
      </c>
      <c r="F12" s="21">
        <v>14.38</v>
      </c>
    </row>
    <row r="13" spans="1:6" x14ac:dyDescent="0.2">
      <c r="A13" s="19" t="s">
        <v>2813</v>
      </c>
      <c r="B13" s="19" t="s">
        <v>2796</v>
      </c>
      <c r="C13" s="19" t="s">
        <v>2814</v>
      </c>
      <c r="D13" s="20">
        <v>2</v>
      </c>
      <c r="E13" s="21">
        <v>15.95</v>
      </c>
      <c r="F13" s="21">
        <v>31.9</v>
      </c>
    </row>
    <row r="14" spans="1:6" x14ac:dyDescent="0.2">
      <c r="A14" s="19" t="s">
        <v>2815</v>
      </c>
      <c r="B14" s="19" t="s">
        <v>2796</v>
      </c>
      <c r="C14" s="19" t="s">
        <v>2816</v>
      </c>
      <c r="D14" s="20">
        <v>3</v>
      </c>
      <c r="E14" s="21">
        <v>13.05</v>
      </c>
      <c r="F14" s="21">
        <v>39.15</v>
      </c>
    </row>
    <row r="15" spans="1:6" x14ac:dyDescent="0.2">
      <c r="A15" s="19" t="s">
        <v>2817</v>
      </c>
      <c r="B15" s="19" t="s">
        <v>2796</v>
      </c>
      <c r="C15" s="19" t="s">
        <v>2818</v>
      </c>
      <c r="D15" s="20">
        <v>1</v>
      </c>
      <c r="E15" s="21">
        <v>10.15</v>
      </c>
      <c r="F15" s="21">
        <v>10.15</v>
      </c>
    </row>
    <row r="16" spans="1:6" x14ac:dyDescent="0.2">
      <c r="A16" s="19" t="s">
        <v>2819</v>
      </c>
      <c r="B16" s="19" t="s">
        <v>2796</v>
      </c>
      <c r="C16" s="19" t="s">
        <v>2820</v>
      </c>
      <c r="D16" s="20">
        <v>1</v>
      </c>
      <c r="E16" s="21">
        <v>10.73</v>
      </c>
      <c r="F16" s="21">
        <v>10.73</v>
      </c>
    </row>
    <row r="17" spans="1:6" x14ac:dyDescent="0.2">
      <c r="A17" s="19" t="s">
        <v>2821</v>
      </c>
      <c r="B17" s="19" t="s">
        <v>2796</v>
      </c>
      <c r="C17" s="19" t="s">
        <v>2822</v>
      </c>
      <c r="D17" s="20">
        <v>1</v>
      </c>
      <c r="E17" s="21">
        <v>10.24</v>
      </c>
      <c r="F17" s="21">
        <v>10.24</v>
      </c>
    </row>
    <row r="18" spans="1:6" x14ac:dyDescent="0.2">
      <c r="A18" s="19" t="s">
        <v>2823</v>
      </c>
      <c r="B18" s="19" t="s">
        <v>2796</v>
      </c>
      <c r="C18" s="19" t="s">
        <v>2824</v>
      </c>
      <c r="D18" s="20">
        <v>2</v>
      </c>
      <c r="E18" s="21">
        <v>15.41</v>
      </c>
      <c r="F18" s="21">
        <v>30.82</v>
      </c>
    </row>
    <row r="19" spans="1:6" x14ac:dyDescent="0.2">
      <c r="A19" s="19" t="s">
        <v>2825</v>
      </c>
      <c r="B19" s="19" t="s">
        <v>2796</v>
      </c>
      <c r="C19" s="19" t="s">
        <v>2826</v>
      </c>
      <c r="D19" s="20">
        <v>1</v>
      </c>
      <c r="E19" s="21">
        <v>16.82</v>
      </c>
      <c r="F19" s="21">
        <v>16.82</v>
      </c>
    </row>
    <row r="20" spans="1:6" x14ac:dyDescent="0.2">
      <c r="A20" s="19" t="s">
        <v>2827</v>
      </c>
      <c r="B20" s="19" t="s">
        <v>2796</v>
      </c>
      <c r="C20" s="19" t="s">
        <v>2828</v>
      </c>
      <c r="D20" s="20">
        <v>2</v>
      </c>
      <c r="E20" s="21">
        <v>13.56</v>
      </c>
      <c r="F20" s="21">
        <v>27.12</v>
      </c>
    </row>
    <row r="21" spans="1:6" x14ac:dyDescent="0.2">
      <c r="A21" s="19" t="s">
        <v>2829</v>
      </c>
      <c r="B21" s="19" t="s">
        <v>2796</v>
      </c>
      <c r="C21" s="19" t="s">
        <v>2830</v>
      </c>
      <c r="D21" s="20">
        <v>2</v>
      </c>
      <c r="E21" s="21">
        <v>9.81</v>
      </c>
      <c r="F21" s="38">
        <f>D21*E21</f>
        <v>19.62</v>
      </c>
    </row>
    <row r="22" spans="1:6" x14ac:dyDescent="0.2">
      <c r="A22" s="19" t="s">
        <v>2831</v>
      </c>
      <c r="B22" s="19" t="s">
        <v>2796</v>
      </c>
      <c r="C22" s="19" t="s">
        <v>2832</v>
      </c>
      <c r="D22" s="20">
        <v>2</v>
      </c>
      <c r="E22" s="21">
        <v>11.31</v>
      </c>
      <c r="F22" s="21">
        <v>22.62</v>
      </c>
    </row>
    <row r="23" spans="1:6" x14ac:dyDescent="0.2">
      <c r="A23" s="19" t="s">
        <v>2833</v>
      </c>
      <c r="B23" s="19" t="s">
        <v>2796</v>
      </c>
      <c r="C23" s="19" t="s">
        <v>2834</v>
      </c>
      <c r="D23" s="20">
        <v>2</v>
      </c>
      <c r="E23" s="21">
        <v>11.31</v>
      </c>
      <c r="F23" s="21">
        <v>22.62</v>
      </c>
    </row>
    <row r="24" spans="1:6" x14ac:dyDescent="0.2">
      <c r="A24" s="19" t="s">
        <v>2835</v>
      </c>
      <c r="B24" s="19" t="s">
        <v>2796</v>
      </c>
      <c r="C24" s="19" t="s">
        <v>2836</v>
      </c>
      <c r="D24" s="20">
        <v>2</v>
      </c>
      <c r="E24" s="21">
        <v>16.53</v>
      </c>
      <c r="F24" s="21">
        <v>33.06</v>
      </c>
    </row>
    <row r="25" spans="1:6" x14ac:dyDescent="0.2">
      <c r="A25" s="29" t="s">
        <v>2837</v>
      </c>
      <c r="B25" s="29" t="s">
        <v>2796</v>
      </c>
      <c r="C25" s="29" t="s">
        <v>2838</v>
      </c>
      <c r="D25" s="30">
        <v>2</v>
      </c>
      <c r="E25" s="31">
        <v>17.11</v>
      </c>
      <c r="F25" s="31">
        <v>34.22</v>
      </c>
    </row>
    <row r="26" spans="1:6" x14ac:dyDescent="0.2">
      <c r="A26" s="90" t="s">
        <v>223</v>
      </c>
      <c r="B26" s="90"/>
      <c r="C26" s="90"/>
      <c r="D26" s="72">
        <f>SUM(D8:D25)</f>
        <v>31</v>
      </c>
      <c r="E26" s="15"/>
      <c r="F26" s="73">
        <f>SUM(F8:F25)</f>
        <v>417.61</v>
      </c>
    </row>
    <row r="27" spans="1:6" x14ac:dyDescent="0.2">
      <c r="D27" s="53"/>
    </row>
    <row r="28" spans="1:6" x14ac:dyDescent="0.2">
      <c r="A28" s="16" t="s">
        <v>2839</v>
      </c>
      <c r="B28" s="16" t="s">
        <v>2796</v>
      </c>
      <c r="C28" s="16" t="s">
        <v>2840</v>
      </c>
      <c r="D28" s="17">
        <v>2</v>
      </c>
      <c r="E28" s="18">
        <v>9.6</v>
      </c>
      <c r="F28" s="18">
        <v>19.2</v>
      </c>
    </row>
    <row r="29" spans="1:6" x14ac:dyDescent="0.2">
      <c r="A29" s="19" t="s">
        <v>2841</v>
      </c>
      <c r="B29" s="19" t="s">
        <v>2796</v>
      </c>
      <c r="C29" s="19" t="s">
        <v>2842</v>
      </c>
      <c r="D29" s="20">
        <v>2</v>
      </c>
      <c r="E29" s="21">
        <v>9.85</v>
      </c>
      <c r="F29" s="21">
        <v>19.7</v>
      </c>
    </row>
    <row r="30" spans="1:6" x14ac:dyDescent="0.2">
      <c r="A30" s="19" t="s">
        <v>2843</v>
      </c>
      <c r="B30" s="19" t="s">
        <v>2796</v>
      </c>
      <c r="C30" s="19" t="s">
        <v>394</v>
      </c>
      <c r="D30" s="20">
        <v>1</v>
      </c>
      <c r="E30" s="21">
        <v>32.85</v>
      </c>
      <c r="F30" s="21">
        <v>32.85</v>
      </c>
    </row>
    <row r="31" spans="1:6" x14ac:dyDescent="0.2">
      <c r="A31" s="19" t="s">
        <v>2844</v>
      </c>
      <c r="B31" s="19" t="s">
        <v>2796</v>
      </c>
      <c r="C31" s="19" t="s">
        <v>2845</v>
      </c>
      <c r="D31" s="20">
        <v>2</v>
      </c>
      <c r="E31" s="21">
        <v>28.8</v>
      </c>
      <c r="F31" s="21">
        <v>57.6</v>
      </c>
    </row>
    <row r="32" spans="1:6" x14ac:dyDescent="0.2">
      <c r="A32" s="19" t="s">
        <v>2846</v>
      </c>
      <c r="B32" s="19" t="s">
        <v>2796</v>
      </c>
      <c r="C32" s="19" t="s">
        <v>2847</v>
      </c>
      <c r="D32" s="20">
        <v>1</v>
      </c>
      <c r="E32" s="21">
        <v>7.54</v>
      </c>
      <c r="F32" s="21">
        <v>7.54</v>
      </c>
    </row>
    <row r="33" spans="1:6" x14ac:dyDescent="0.2">
      <c r="A33" s="19" t="s">
        <v>2848</v>
      </c>
      <c r="B33" s="19" t="s">
        <v>2796</v>
      </c>
      <c r="C33" s="19" t="s">
        <v>2849</v>
      </c>
      <c r="D33" s="20">
        <v>1</v>
      </c>
      <c r="E33" s="21">
        <v>31.32</v>
      </c>
      <c r="F33" s="21">
        <v>31.32</v>
      </c>
    </row>
    <row r="34" spans="1:6" x14ac:dyDescent="0.2">
      <c r="A34" s="19" t="s">
        <v>2850</v>
      </c>
      <c r="B34" s="19" t="s">
        <v>2796</v>
      </c>
      <c r="C34" s="19" t="s">
        <v>2851</v>
      </c>
      <c r="D34" s="20">
        <v>1</v>
      </c>
      <c r="E34" s="21">
        <v>7.86</v>
      </c>
      <c r="F34" s="21">
        <v>7.86</v>
      </c>
    </row>
    <row r="35" spans="1:6" x14ac:dyDescent="0.2">
      <c r="A35" s="19" t="s">
        <v>2852</v>
      </c>
      <c r="B35" s="19" t="s">
        <v>2796</v>
      </c>
      <c r="C35" s="19" t="s">
        <v>2853</v>
      </c>
      <c r="D35" s="20">
        <v>1</v>
      </c>
      <c r="E35" s="21">
        <v>5.8</v>
      </c>
      <c r="F35" s="21">
        <v>5.8</v>
      </c>
    </row>
    <row r="36" spans="1:6" x14ac:dyDescent="0.2">
      <c r="A36" s="19" t="s">
        <v>2854</v>
      </c>
      <c r="B36" s="19" t="s">
        <v>2796</v>
      </c>
      <c r="C36" s="19" t="s">
        <v>2855</v>
      </c>
      <c r="D36" s="20">
        <v>1</v>
      </c>
      <c r="E36" s="21">
        <v>7.4</v>
      </c>
      <c r="F36" s="21">
        <v>7.4</v>
      </c>
    </row>
    <row r="37" spans="1:6" x14ac:dyDescent="0.2">
      <c r="A37" s="19" t="s">
        <v>2856</v>
      </c>
      <c r="B37" s="19" t="s">
        <v>2796</v>
      </c>
      <c r="C37" s="19" t="s">
        <v>2857</v>
      </c>
      <c r="D37" s="20">
        <v>2</v>
      </c>
      <c r="E37" s="21">
        <v>36.159999999999997</v>
      </c>
      <c r="F37" s="21">
        <v>72.319999999999993</v>
      </c>
    </row>
    <row r="38" spans="1:6" ht="12.6" customHeight="1" x14ac:dyDescent="0.2">
      <c r="A38" s="19" t="s">
        <v>2858</v>
      </c>
      <c r="B38" s="19" t="s">
        <v>2796</v>
      </c>
      <c r="C38" s="19" t="s">
        <v>2859</v>
      </c>
      <c r="D38" s="20">
        <v>2</v>
      </c>
      <c r="E38" s="21">
        <v>29.76</v>
      </c>
      <c r="F38" s="21">
        <v>59.52</v>
      </c>
    </row>
    <row r="39" spans="1:6" x14ac:dyDescent="0.2">
      <c r="A39" s="19" t="s">
        <v>2860</v>
      </c>
      <c r="B39" s="19" t="s">
        <v>2796</v>
      </c>
      <c r="C39" s="19" t="s">
        <v>2861</v>
      </c>
      <c r="D39" s="20">
        <v>1</v>
      </c>
      <c r="E39" s="21">
        <v>33.46</v>
      </c>
      <c r="F39" s="21">
        <v>33.46</v>
      </c>
    </row>
    <row r="40" spans="1:6" x14ac:dyDescent="0.2">
      <c r="A40" s="19" t="s">
        <v>2862</v>
      </c>
      <c r="B40" s="19" t="s">
        <v>2796</v>
      </c>
      <c r="C40" s="19" t="s">
        <v>2863</v>
      </c>
      <c r="D40" s="20">
        <v>2</v>
      </c>
      <c r="E40" s="21">
        <v>33.75</v>
      </c>
      <c r="F40" s="21">
        <v>67.5</v>
      </c>
    </row>
    <row r="41" spans="1:6" x14ac:dyDescent="0.2">
      <c r="A41" s="19" t="s">
        <v>2864</v>
      </c>
      <c r="B41" s="19" t="s">
        <v>2796</v>
      </c>
      <c r="C41" s="19" t="s">
        <v>2865</v>
      </c>
      <c r="D41" s="20">
        <v>1</v>
      </c>
      <c r="E41" s="21">
        <v>30.4</v>
      </c>
      <c r="F41" s="21">
        <v>30.4</v>
      </c>
    </row>
    <row r="42" spans="1:6" x14ac:dyDescent="0.2">
      <c r="A42" s="19" t="s">
        <v>2866</v>
      </c>
      <c r="B42" s="19" t="s">
        <v>2796</v>
      </c>
      <c r="C42" s="19" t="s">
        <v>2867</v>
      </c>
      <c r="D42" s="20">
        <v>1</v>
      </c>
      <c r="E42" s="21">
        <v>23</v>
      </c>
      <c r="F42" s="21">
        <v>23</v>
      </c>
    </row>
    <row r="43" spans="1:6" x14ac:dyDescent="0.2">
      <c r="A43" s="19" t="s">
        <v>2868</v>
      </c>
      <c r="B43" s="19" t="s">
        <v>2796</v>
      </c>
      <c r="C43" s="19" t="s">
        <v>2869</v>
      </c>
      <c r="D43" s="20">
        <v>2</v>
      </c>
      <c r="E43" s="21">
        <v>11.28</v>
      </c>
      <c r="F43" s="21">
        <v>22.56</v>
      </c>
    </row>
    <row r="44" spans="1:6" x14ac:dyDescent="0.2">
      <c r="A44" s="19" t="s">
        <v>2870</v>
      </c>
      <c r="B44" s="19" t="s">
        <v>2796</v>
      </c>
      <c r="C44" s="19" t="s">
        <v>2871</v>
      </c>
      <c r="D44" s="20">
        <v>1</v>
      </c>
      <c r="E44" s="21">
        <v>53</v>
      </c>
      <c r="F44" s="21">
        <v>53</v>
      </c>
    </row>
    <row r="45" spans="1:6" x14ac:dyDescent="0.2">
      <c r="A45" s="29" t="s">
        <v>2872</v>
      </c>
      <c r="B45" s="29" t="s">
        <v>2796</v>
      </c>
      <c r="C45" s="29" t="s">
        <v>2873</v>
      </c>
      <c r="D45" s="30">
        <v>1</v>
      </c>
      <c r="E45" s="31">
        <v>6.27</v>
      </c>
      <c r="F45" s="31">
        <v>6.27</v>
      </c>
    </row>
    <row r="46" spans="1:6" x14ac:dyDescent="0.2">
      <c r="A46" s="90" t="s">
        <v>223</v>
      </c>
      <c r="B46" s="90"/>
      <c r="C46" s="90"/>
      <c r="D46" s="74">
        <f>SUM(D28:D45)</f>
        <v>25</v>
      </c>
      <c r="E46" s="34"/>
      <c r="F46" s="34">
        <f>SUM(F28:F45)</f>
        <v>557.29999999999995</v>
      </c>
    </row>
    <row r="47" spans="1:6" x14ac:dyDescent="0.2">
      <c r="D47" s="53"/>
      <c r="E47" s="46"/>
      <c r="F47" s="46"/>
    </row>
    <row r="48" spans="1:6" x14ac:dyDescent="0.2">
      <c r="A48" s="16" t="s">
        <v>2874</v>
      </c>
      <c r="B48" s="16" t="s">
        <v>2796</v>
      </c>
      <c r="C48" s="16" t="s">
        <v>2875</v>
      </c>
      <c r="D48" s="17">
        <v>1</v>
      </c>
      <c r="E48" s="18">
        <v>4.2300000000000004</v>
      </c>
      <c r="F48" s="18">
        <v>4.2300000000000004</v>
      </c>
    </row>
    <row r="49" spans="1:6" x14ac:dyDescent="0.2">
      <c r="A49" s="19" t="s">
        <v>2876</v>
      </c>
      <c r="B49" s="19" t="s">
        <v>2796</v>
      </c>
      <c r="C49" s="19" t="s">
        <v>2877</v>
      </c>
      <c r="D49" s="20">
        <v>1</v>
      </c>
      <c r="E49" s="21">
        <v>4.09</v>
      </c>
      <c r="F49" s="21">
        <v>4.09</v>
      </c>
    </row>
    <row r="50" spans="1:6" x14ac:dyDescent="0.2">
      <c r="A50" s="19" t="s">
        <v>2878</v>
      </c>
      <c r="B50" s="19" t="s">
        <v>2796</v>
      </c>
      <c r="C50" s="19" t="s">
        <v>2879</v>
      </c>
      <c r="D50" s="20">
        <v>2</v>
      </c>
      <c r="E50" s="21">
        <v>9.77</v>
      </c>
      <c r="F50" s="21">
        <v>19.54</v>
      </c>
    </row>
    <row r="51" spans="1:6" x14ac:dyDescent="0.2">
      <c r="A51" s="19" t="s">
        <v>2880</v>
      </c>
      <c r="B51" s="19" t="s">
        <v>2796</v>
      </c>
      <c r="C51" s="19" t="s">
        <v>2881</v>
      </c>
      <c r="D51" s="20">
        <v>1</v>
      </c>
      <c r="E51" s="21">
        <v>4.3499999999999996</v>
      </c>
      <c r="F51" s="21">
        <v>4.3499999999999996</v>
      </c>
    </row>
    <row r="52" spans="1:6" x14ac:dyDescent="0.2">
      <c r="A52" s="19" t="s">
        <v>2882</v>
      </c>
      <c r="B52" s="19" t="s">
        <v>2796</v>
      </c>
      <c r="C52" s="19" t="s">
        <v>2883</v>
      </c>
      <c r="D52" s="20">
        <v>1</v>
      </c>
      <c r="E52" s="21">
        <v>4.26</v>
      </c>
      <c r="F52" s="21">
        <v>4.26</v>
      </c>
    </row>
    <row r="53" spans="1:6" x14ac:dyDescent="0.2">
      <c r="A53" s="19" t="s">
        <v>2884</v>
      </c>
      <c r="B53" s="19" t="s">
        <v>2796</v>
      </c>
      <c r="C53" s="19" t="s">
        <v>2885</v>
      </c>
      <c r="D53" s="20">
        <v>1</v>
      </c>
      <c r="E53" s="21">
        <v>48.78</v>
      </c>
      <c r="F53" s="21">
        <v>48.78</v>
      </c>
    </row>
    <row r="54" spans="1:6" x14ac:dyDescent="0.2">
      <c r="A54" s="19" t="s">
        <v>2886</v>
      </c>
      <c r="B54" s="19" t="s">
        <v>2796</v>
      </c>
      <c r="C54" s="19" t="s">
        <v>2887</v>
      </c>
      <c r="D54" s="20">
        <v>3</v>
      </c>
      <c r="E54" s="21">
        <v>9.86</v>
      </c>
      <c r="F54" s="21">
        <v>29.58</v>
      </c>
    </row>
    <row r="55" spans="1:6" x14ac:dyDescent="0.2">
      <c r="A55" s="19" t="s">
        <v>2888</v>
      </c>
      <c r="B55" s="19" t="s">
        <v>2796</v>
      </c>
      <c r="C55" s="19" t="s">
        <v>2889</v>
      </c>
      <c r="D55" s="20">
        <v>2</v>
      </c>
      <c r="E55" s="21">
        <v>4.79</v>
      </c>
      <c r="F55" s="21">
        <v>9.58</v>
      </c>
    </row>
    <row r="56" spans="1:6" x14ac:dyDescent="0.2">
      <c r="A56" s="19" t="s">
        <v>2890</v>
      </c>
      <c r="B56" s="19" t="s">
        <v>2796</v>
      </c>
      <c r="C56" s="19" t="s">
        <v>2891</v>
      </c>
      <c r="D56" s="20">
        <v>4</v>
      </c>
      <c r="E56" s="21">
        <v>4.6500000000000004</v>
      </c>
      <c r="F56" s="21">
        <v>18.600000000000001</v>
      </c>
    </row>
    <row r="57" spans="1:6" x14ac:dyDescent="0.2">
      <c r="A57" s="19" t="s">
        <v>2892</v>
      </c>
      <c r="B57" s="19" t="s">
        <v>2796</v>
      </c>
      <c r="C57" s="19" t="s">
        <v>2893</v>
      </c>
      <c r="D57" s="20">
        <v>1</v>
      </c>
      <c r="E57" s="21">
        <v>3.64</v>
      </c>
      <c r="F57" s="21">
        <v>3.64</v>
      </c>
    </row>
    <row r="58" spans="1:6" x14ac:dyDescent="0.2">
      <c r="A58" s="19" t="s">
        <v>2894</v>
      </c>
      <c r="B58" s="19" t="s">
        <v>2796</v>
      </c>
      <c r="C58" s="19" t="s">
        <v>2895</v>
      </c>
      <c r="D58" s="20">
        <v>3</v>
      </c>
      <c r="E58" s="21">
        <v>4.96</v>
      </c>
      <c r="F58" s="21">
        <v>14.88</v>
      </c>
    </row>
    <row r="59" spans="1:6" x14ac:dyDescent="0.2">
      <c r="A59" s="19" t="s">
        <v>2896</v>
      </c>
      <c r="B59" s="19" t="s">
        <v>2796</v>
      </c>
      <c r="C59" s="19" t="s">
        <v>2897</v>
      </c>
      <c r="D59" s="20">
        <v>5</v>
      </c>
      <c r="E59" s="21">
        <v>5.84</v>
      </c>
      <c r="F59" s="21">
        <v>29.2</v>
      </c>
    </row>
    <row r="60" spans="1:6" x14ac:dyDescent="0.2">
      <c r="A60" s="19" t="s">
        <v>2898</v>
      </c>
      <c r="B60" s="19" t="s">
        <v>2796</v>
      </c>
      <c r="C60" s="19" t="s">
        <v>2897</v>
      </c>
      <c r="D60" s="20">
        <v>6</v>
      </c>
      <c r="E60" s="21">
        <v>5.84</v>
      </c>
      <c r="F60" s="21">
        <v>35.04</v>
      </c>
    </row>
    <row r="61" spans="1:6" x14ac:dyDescent="0.2">
      <c r="A61" s="19" t="s">
        <v>2899</v>
      </c>
      <c r="B61" s="19" t="s">
        <v>2796</v>
      </c>
      <c r="C61" s="19" t="s">
        <v>2900</v>
      </c>
      <c r="D61" s="20">
        <v>1</v>
      </c>
      <c r="E61" s="21">
        <v>10.95</v>
      </c>
      <c r="F61" s="21">
        <v>10.95</v>
      </c>
    </row>
    <row r="62" spans="1:6" x14ac:dyDescent="0.2">
      <c r="A62" s="19" t="s">
        <v>2901</v>
      </c>
      <c r="B62" s="19" t="s">
        <v>2796</v>
      </c>
      <c r="C62" s="19" t="s">
        <v>2902</v>
      </c>
      <c r="D62" s="20">
        <v>5</v>
      </c>
      <c r="E62" s="21">
        <v>11.02</v>
      </c>
      <c r="F62" s="21">
        <v>55.1</v>
      </c>
    </row>
    <row r="63" spans="1:6" x14ac:dyDescent="0.2">
      <c r="A63" s="19" t="s">
        <v>2903</v>
      </c>
      <c r="B63" s="19" t="s">
        <v>2796</v>
      </c>
      <c r="C63" s="19" t="s">
        <v>2904</v>
      </c>
      <c r="D63" s="20">
        <v>1</v>
      </c>
      <c r="E63" s="21">
        <v>5.51</v>
      </c>
      <c r="F63" s="21">
        <v>5.51</v>
      </c>
    </row>
    <row r="64" spans="1:6" x14ac:dyDescent="0.2">
      <c r="A64" s="19" t="s">
        <v>2905</v>
      </c>
      <c r="B64" s="19" t="s">
        <v>2796</v>
      </c>
      <c r="C64" s="19" t="s">
        <v>2906</v>
      </c>
      <c r="D64" s="20">
        <v>1</v>
      </c>
      <c r="E64" s="21">
        <v>6.61</v>
      </c>
      <c r="F64" s="21">
        <v>6.61</v>
      </c>
    </row>
    <row r="65" spans="1:6" x14ac:dyDescent="0.2">
      <c r="A65" s="19" t="s">
        <v>2907</v>
      </c>
      <c r="B65" s="19" t="s">
        <v>2796</v>
      </c>
      <c r="C65" s="19" t="s">
        <v>2908</v>
      </c>
      <c r="D65" s="20">
        <v>1</v>
      </c>
      <c r="E65" s="21">
        <v>7.16</v>
      </c>
      <c r="F65" s="21">
        <v>7.16</v>
      </c>
    </row>
    <row r="66" spans="1:6" x14ac:dyDescent="0.2">
      <c r="A66" s="19" t="s">
        <v>2909</v>
      </c>
      <c r="B66" s="19" t="s">
        <v>2796</v>
      </c>
      <c r="C66" s="19" t="s">
        <v>2910</v>
      </c>
      <c r="D66" s="20">
        <v>1</v>
      </c>
      <c r="E66" s="21">
        <v>14.8</v>
      </c>
      <c r="F66" s="21">
        <v>14.8</v>
      </c>
    </row>
    <row r="67" spans="1:6" x14ac:dyDescent="0.2">
      <c r="A67" s="19" t="s">
        <v>2911</v>
      </c>
      <c r="B67" s="19" t="s">
        <v>2796</v>
      </c>
      <c r="C67" s="19" t="s">
        <v>2912</v>
      </c>
      <c r="D67" s="20">
        <v>1</v>
      </c>
      <c r="E67" s="21">
        <v>8.9600000000000009</v>
      </c>
      <c r="F67" s="21">
        <v>8.9600000000000009</v>
      </c>
    </row>
    <row r="68" spans="1:6" x14ac:dyDescent="0.2">
      <c r="A68" s="19" t="s">
        <v>2913</v>
      </c>
      <c r="B68" s="19" t="s">
        <v>2796</v>
      </c>
      <c r="C68" s="19" t="s">
        <v>2914</v>
      </c>
      <c r="D68" s="20">
        <v>2</v>
      </c>
      <c r="E68" s="21">
        <v>3.04</v>
      </c>
      <c r="F68" s="21">
        <v>6.08</v>
      </c>
    </row>
    <row r="69" spans="1:6" x14ac:dyDescent="0.2">
      <c r="A69" s="19" t="s">
        <v>2915</v>
      </c>
      <c r="B69" s="19" t="s">
        <v>2796</v>
      </c>
      <c r="C69" s="19" t="s">
        <v>2916</v>
      </c>
      <c r="D69" s="20">
        <v>1</v>
      </c>
      <c r="E69" s="21">
        <v>11.31</v>
      </c>
      <c r="F69" s="21">
        <v>11.31</v>
      </c>
    </row>
    <row r="70" spans="1:6" x14ac:dyDescent="0.2">
      <c r="A70" s="19" t="s">
        <v>2917</v>
      </c>
      <c r="B70" s="19" t="s">
        <v>2796</v>
      </c>
      <c r="C70" s="19" t="s">
        <v>2918</v>
      </c>
      <c r="D70" s="20">
        <v>1</v>
      </c>
      <c r="E70" s="21">
        <v>13.92</v>
      </c>
      <c r="F70" s="21">
        <v>13.92</v>
      </c>
    </row>
    <row r="71" spans="1:6" x14ac:dyDescent="0.2">
      <c r="A71" s="19" t="s">
        <v>2919</v>
      </c>
      <c r="B71" s="19" t="s">
        <v>2796</v>
      </c>
      <c r="C71" s="19" t="s">
        <v>2920</v>
      </c>
      <c r="D71" s="20">
        <v>2</v>
      </c>
      <c r="E71" s="21">
        <v>6.45</v>
      </c>
      <c r="F71" s="21">
        <v>12.9</v>
      </c>
    </row>
    <row r="72" spans="1:6" x14ac:dyDescent="0.2">
      <c r="A72" s="19" t="s">
        <v>2921</v>
      </c>
      <c r="B72" s="19" t="s">
        <v>2796</v>
      </c>
      <c r="C72" s="19" t="s">
        <v>2922</v>
      </c>
      <c r="D72" s="20">
        <v>2</v>
      </c>
      <c r="E72" s="21">
        <v>33.35</v>
      </c>
      <c r="F72" s="21">
        <v>66.7</v>
      </c>
    </row>
    <row r="73" spans="1:6" x14ac:dyDescent="0.2">
      <c r="A73" s="19" t="s">
        <v>2923</v>
      </c>
      <c r="B73" s="19" t="s">
        <v>2796</v>
      </c>
      <c r="C73" s="19" t="s">
        <v>2924</v>
      </c>
      <c r="D73" s="20">
        <v>1</v>
      </c>
      <c r="E73" s="21">
        <v>16.239999999999998</v>
      </c>
      <c r="F73" s="21">
        <v>16.239999999999998</v>
      </c>
    </row>
    <row r="74" spans="1:6" x14ac:dyDescent="0.2">
      <c r="A74" s="19" t="s">
        <v>2925</v>
      </c>
      <c r="B74" s="19" t="s">
        <v>2796</v>
      </c>
      <c r="C74" s="19" t="s">
        <v>2926</v>
      </c>
      <c r="D74" s="20">
        <v>2</v>
      </c>
      <c r="E74" s="21">
        <v>6.12</v>
      </c>
      <c r="F74" s="21">
        <v>12.24</v>
      </c>
    </row>
    <row r="75" spans="1:6" x14ac:dyDescent="0.2">
      <c r="A75" s="19" t="s">
        <v>2927</v>
      </c>
      <c r="B75" s="19" t="s">
        <v>2796</v>
      </c>
      <c r="C75" s="19" t="s">
        <v>2928</v>
      </c>
      <c r="D75" s="20">
        <v>1</v>
      </c>
      <c r="E75" s="21">
        <v>15.95</v>
      </c>
      <c r="F75" s="21">
        <v>15.95</v>
      </c>
    </row>
    <row r="76" spans="1:6" x14ac:dyDescent="0.2">
      <c r="A76" s="19" t="s">
        <v>2929</v>
      </c>
      <c r="B76" s="19" t="s">
        <v>2796</v>
      </c>
      <c r="C76" s="19" t="s">
        <v>2930</v>
      </c>
      <c r="D76" s="20">
        <v>1</v>
      </c>
      <c r="E76" s="21">
        <v>16.239999999999998</v>
      </c>
      <c r="F76" s="21">
        <v>16.239999999999998</v>
      </c>
    </row>
    <row r="77" spans="1:6" x14ac:dyDescent="0.2">
      <c r="A77" s="19" t="s">
        <v>2931</v>
      </c>
      <c r="B77" s="19" t="s">
        <v>2796</v>
      </c>
      <c r="C77" s="19" t="s">
        <v>2932</v>
      </c>
      <c r="D77" s="20">
        <v>3</v>
      </c>
      <c r="E77" s="21">
        <v>4.09</v>
      </c>
      <c r="F77" s="21">
        <v>12.27</v>
      </c>
    </row>
    <row r="78" spans="1:6" x14ac:dyDescent="0.2">
      <c r="A78" s="19" t="s">
        <v>2933</v>
      </c>
      <c r="B78" s="19" t="s">
        <v>2796</v>
      </c>
      <c r="C78" s="19" t="s">
        <v>2934</v>
      </c>
      <c r="D78" s="20">
        <v>2</v>
      </c>
      <c r="E78" s="21">
        <v>4.4800000000000004</v>
      </c>
      <c r="F78" s="21">
        <v>8.9600000000000009</v>
      </c>
    </row>
    <row r="79" spans="1:6" x14ac:dyDescent="0.2">
      <c r="A79" s="19" t="s">
        <v>2935</v>
      </c>
      <c r="B79" s="19" t="s">
        <v>2796</v>
      </c>
      <c r="C79" s="19" t="s">
        <v>2936</v>
      </c>
      <c r="D79" s="20">
        <v>1</v>
      </c>
      <c r="E79" s="21">
        <v>8.27</v>
      </c>
      <c r="F79" s="21">
        <v>8.27</v>
      </c>
    </row>
    <row r="80" spans="1:6" x14ac:dyDescent="0.2">
      <c r="A80" s="19" t="s">
        <v>2937</v>
      </c>
      <c r="B80" s="19" t="s">
        <v>2796</v>
      </c>
      <c r="C80" s="19" t="s">
        <v>2938</v>
      </c>
      <c r="D80" s="20">
        <v>2</v>
      </c>
      <c r="E80" s="21">
        <v>46.4</v>
      </c>
      <c r="F80" s="21">
        <v>92.8</v>
      </c>
    </row>
    <row r="81" spans="1:6" x14ac:dyDescent="0.2">
      <c r="A81" s="19" t="s">
        <v>2939</v>
      </c>
      <c r="B81" s="19" t="s">
        <v>2796</v>
      </c>
      <c r="C81" s="19" t="s">
        <v>2940</v>
      </c>
      <c r="D81" s="20">
        <v>2</v>
      </c>
      <c r="E81" s="21">
        <v>27.55</v>
      </c>
      <c r="F81" s="21">
        <v>55.1</v>
      </c>
    </row>
    <row r="82" spans="1:6" x14ac:dyDescent="0.2">
      <c r="A82" s="29" t="s">
        <v>2941</v>
      </c>
      <c r="B82" s="29" t="s">
        <v>2796</v>
      </c>
      <c r="C82" s="29" t="s">
        <v>2942</v>
      </c>
      <c r="D82" s="30">
        <v>2</v>
      </c>
      <c r="E82" s="31">
        <v>31.32</v>
      </c>
      <c r="F82" s="31">
        <v>62.64</v>
      </c>
    </row>
    <row r="83" spans="1:6" x14ac:dyDescent="0.2">
      <c r="A83" s="90" t="s">
        <v>223</v>
      </c>
      <c r="B83" s="90"/>
      <c r="C83" s="90"/>
      <c r="D83" s="72">
        <f>SUM(D48:D82)</f>
        <v>67</v>
      </c>
      <c r="E83" s="34"/>
      <c r="F83" s="73">
        <f>SUM(F48:F82)</f>
        <v>746.4799999999999</v>
      </c>
    </row>
    <row r="84" spans="1:6" x14ac:dyDescent="0.2">
      <c r="D84" s="53"/>
      <c r="E84" s="46"/>
      <c r="F84" s="46"/>
    </row>
    <row r="85" spans="1:6" x14ac:dyDescent="0.2">
      <c r="A85" s="58" t="s">
        <v>2943</v>
      </c>
      <c r="B85" s="58" t="s">
        <v>2796</v>
      </c>
      <c r="C85" s="58" t="s">
        <v>2944</v>
      </c>
      <c r="D85" s="59">
        <v>6</v>
      </c>
      <c r="E85" s="68">
        <v>3.09</v>
      </c>
      <c r="F85" s="68">
        <v>18.54</v>
      </c>
    </row>
    <row r="86" spans="1:6" x14ac:dyDescent="0.2">
      <c r="A86" s="60" t="s">
        <v>2945</v>
      </c>
      <c r="B86" s="60" t="s">
        <v>2796</v>
      </c>
      <c r="C86" s="60" t="s">
        <v>2946</v>
      </c>
      <c r="D86" s="61">
        <v>2</v>
      </c>
      <c r="E86" s="69">
        <v>2.81</v>
      </c>
      <c r="F86" s="69">
        <v>5.62</v>
      </c>
    </row>
    <row r="87" spans="1:6" x14ac:dyDescent="0.2">
      <c r="A87" s="60" t="s">
        <v>2947</v>
      </c>
      <c r="B87" s="60" t="s">
        <v>2796</v>
      </c>
      <c r="C87" s="60" t="s">
        <v>2948</v>
      </c>
      <c r="D87" s="61">
        <v>4</v>
      </c>
      <c r="E87" s="69">
        <v>8.16</v>
      </c>
      <c r="F87" s="69">
        <v>32.64</v>
      </c>
    </row>
    <row r="88" spans="1:6" x14ac:dyDescent="0.2">
      <c r="A88" s="60" t="s">
        <v>2949</v>
      </c>
      <c r="B88" s="60" t="s">
        <v>2796</v>
      </c>
      <c r="C88" s="60" t="s">
        <v>394</v>
      </c>
      <c r="D88" s="61">
        <v>1</v>
      </c>
      <c r="E88" s="69">
        <v>2.15</v>
      </c>
      <c r="F88" s="69">
        <v>2.15</v>
      </c>
    </row>
    <row r="89" spans="1:6" x14ac:dyDescent="0.2">
      <c r="A89" s="60" t="s">
        <v>2950</v>
      </c>
      <c r="B89" s="60" t="s">
        <v>2796</v>
      </c>
      <c r="C89" s="60" t="s">
        <v>2951</v>
      </c>
      <c r="D89" s="61">
        <v>4</v>
      </c>
      <c r="E89" s="69">
        <v>1.6</v>
      </c>
      <c r="F89" s="69">
        <v>6.4</v>
      </c>
    </row>
    <row r="90" spans="1:6" x14ac:dyDescent="0.2">
      <c r="A90" s="60" t="s">
        <v>2952</v>
      </c>
      <c r="B90" s="60" t="s">
        <v>2796</v>
      </c>
      <c r="C90" s="60" t="s">
        <v>2953</v>
      </c>
      <c r="D90" s="61">
        <v>1</v>
      </c>
      <c r="E90" s="69">
        <v>1.73</v>
      </c>
      <c r="F90" s="69">
        <v>1.73</v>
      </c>
    </row>
    <row r="91" spans="1:6" x14ac:dyDescent="0.2">
      <c r="A91" s="60" t="s">
        <v>2954</v>
      </c>
      <c r="B91" s="60" t="s">
        <v>2796</v>
      </c>
      <c r="C91" s="60" t="s">
        <v>2955</v>
      </c>
      <c r="D91" s="61">
        <v>5</v>
      </c>
      <c r="E91" s="69">
        <v>1.88</v>
      </c>
      <c r="F91" s="69">
        <v>9.4</v>
      </c>
    </row>
    <row r="92" spans="1:6" x14ac:dyDescent="0.2">
      <c r="A92" s="60" t="s">
        <v>2956</v>
      </c>
      <c r="B92" s="60" t="s">
        <v>2796</v>
      </c>
      <c r="C92" s="60" t="s">
        <v>2957</v>
      </c>
      <c r="D92" s="61">
        <v>2</v>
      </c>
      <c r="E92" s="69">
        <v>1.68</v>
      </c>
      <c r="F92" s="69">
        <v>3.36</v>
      </c>
    </row>
    <row r="93" spans="1:6" x14ac:dyDescent="0.2">
      <c r="A93" s="60" t="s">
        <v>2958</v>
      </c>
      <c r="B93" s="60" t="s">
        <v>2796</v>
      </c>
      <c r="C93" s="60" t="s">
        <v>2959</v>
      </c>
      <c r="D93" s="61">
        <v>4</v>
      </c>
      <c r="E93" s="69">
        <v>2.61</v>
      </c>
      <c r="F93" s="69">
        <v>10.44</v>
      </c>
    </row>
    <row r="94" spans="1:6" x14ac:dyDescent="0.2">
      <c r="A94" s="60" t="s">
        <v>2960</v>
      </c>
      <c r="B94" s="60" t="s">
        <v>2796</v>
      </c>
      <c r="C94" s="60" t="s">
        <v>2961</v>
      </c>
      <c r="D94" s="61">
        <v>2</v>
      </c>
      <c r="E94" s="69">
        <v>2.29</v>
      </c>
      <c r="F94" s="69">
        <v>4.58</v>
      </c>
    </row>
    <row r="95" spans="1:6" x14ac:dyDescent="0.2">
      <c r="A95" s="60" t="s">
        <v>2962</v>
      </c>
      <c r="B95" s="60" t="s">
        <v>2796</v>
      </c>
      <c r="C95" s="60" t="s">
        <v>2963</v>
      </c>
      <c r="D95" s="61">
        <v>2</v>
      </c>
      <c r="E95" s="69">
        <v>10.24</v>
      </c>
      <c r="F95" s="69">
        <v>20.48</v>
      </c>
    </row>
    <row r="96" spans="1:6" x14ac:dyDescent="0.2">
      <c r="A96" s="60" t="s">
        <v>2964</v>
      </c>
      <c r="B96" s="60" t="s">
        <v>2796</v>
      </c>
      <c r="C96" s="60" t="s">
        <v>2965</v>
      </c>
      <c r="D96" s="61">
        <v>2</v>
      </c>
      <c r="E96" s="69">
        <v>3.97</v>
      </c>
      <c r="F96" s="69">
        <v>7.94</v>
      </c>
    </row>
    <row r="97" spans="1:6" x14ac:dyDescent="0.2">
      <c r="A97" s="60" t="s">
        <v>2966</v>
      </c>
      <c r="B97" s="60" t="s">
        <v>2796</v>
      </c>
      <c r="C97" s="60" t="s">
        <v>2967</v>
      </c>
      <c r="D97" s="61">
        <v>2</v>
      </c>
      <c r="E97" s="69">
        <v>3.28</v>
      </c>
      <c r="F97" s="69">
        <v>6.56</v>
      </c>
    </row>
    <row r="98" spans="1:6" x14ac:dyDescent="0.2">
      <c r="A98" s="60" t="s">
        <v>2968</v>
      </c>
      <c r="B98" s="60" t="s">
        <v>2796</v>
      </c>
      <c r="C98" s="60" t="s">
        <v>2969</v>
      </c>
      <c r="D98" s="61">
        <v>2</v>
      </c>
      <c r="E98" s="69">
        <v>3</v>
      </c>
      <c r="F98" s="69">
        <v>6</v>
      </c>
    </row>
    <row r="99" spans="1:6" x14ac:dyDescent="0.2">
      <c r="A99" s="60" t="s">
        <v>2970</v>
      </c>
      <c r="B99" s="60" t="s">
        <v>2796</v>
      </c>
      <c r="C99" s="60" t="s">
        <v>2969</v>
      </c>
      <c r="D99" s="61">
        <v>2</v>
      </c>
      <c r="E99" s="69">
        <v>2.4700000000000002</v>
      </c>
      <c r="F99" s="69">
        <v>4.9400000000000004</v>
      </c>
    </row>
    <row r="100" spans="1:6" x14ac:dyDescent="0.2">
      <c r="A100" s="60" t="s">
        <v>2971</v>
      </c>
      <c r="B100" s="60" t="s">
        <v>2796</v>
      </c>
      <c r="C100" s="60" t="s">
        <v>2972</v>
      </c>
      <c r="D100" s="61">
        <v>1</v>
      </c>
      <c r="E100" s="69">
        <v>3.12</v>
      </c>
      <c r="F100" s="69">
        <v>3.12</v>
      </c>
    </row>
    <row r="101" spans="1:6" x14ac:dyDescent="0.2">
      <c r="A101" s="60" t="s">
        <v>2973</v>
      </c>
      <c r="B101" s="60" t="s">
        <v>2796</v>
      </c>
      <c r="C101" s="60" t="s">
        <v>2974</v>
      </c>
      <c r="D101" s="61">
        <v>4</v>
      </c>
      <c r="E101" s="69">
        <v>2.6</v>
      </c>
      <c r="F101" s="69">
        <v>10.4</v>
      </c>
    </row>
    <row r="102" spans="1:6" x14ac:dyDescent="0.2">
      <c r="A102" s="60" t="s">
        <v>2975</v>
      </c>
      <c r="B102" s="60" t="s">
        <v>2796</v>
      </c>
      <c r="C102" s="60" t="s">
        <v>2976</v>
      </c>
      <c r="D102" s="61">
        <v>4</v>
      </c>
      <c r="E102" s="69">
        <v>2.2200000000000002</v>
      </c>
      <c r="F102" s="69">
        <v>8.8800000000000008</v>
      </c>
    </row>
    <row r="103" spans="1:6" x14ac:dyDescent="0.2">
      <c r="A103" s="60" t="s">
        <v>2977</v>
      </c>
      <c r="B103" s="60" t="s">
        <v>2796</v>
      </c>
      <c r="C103" s="60" t="s">
        <v>2978</v>
      </c>
      <c r="D103" s="61">
        <v>2</v>
      </c>
      <c r="E103" s="69">
        <v>2.93</v>
      </c>
      <c r="F103" s="69">
        <v>5.86</v>
      </c>
    </row>
    <row r="104" spans="1:6" x14ac:dyDescent="0.2">
      <c r="A104" s="60" t="s">
        <v>2979</v>
      </c>
      <c r="B104" s="60" t="s">
        <v>2796</v>
      </c>
      <c r="C104" s="60" t="s">
        <v>2978</v>
      </c>
      <c r="D104" s="61">
        <v>2</v>
      </c>
      <c r="E104" s="69">
        <v>2.58</v>
      </c>
      <c r="F104" s="69">
        <v>5.16</v>
      </c>
    </row>
    <row r="105" spans="1:6" x14ac:dyDescent="0.2">
      <c r="A105" s="60" t="s">
        <v>2980</v>
      </c>
      <c r="B105" s="60" t="s">
        <v>2796</v>
      </c>
      <c r="C105" s="60" t="s">
        <v>2981</v>
      </c>
      <c r="D105" s="61">
        <v>4</v>
      </c>
      <c r="E105" s="69">
        <v>2.96</v>
      </c>
      <c r="F105" s="69">
        <v>11.84</v>
      </c>
    </row>
    <row r="106" spans="1:6" x14ac:dyDescent="0.2">
      <c r="A106" s="60" t="s">
        <v>2982</v>
      </c>
      <c r="B106" s="60" t="s">
        <v>2796</v>
      </c>
      <c r="C106" s="60" t="s">
        <v>2983</v>
      </c>
      <c r="D106" s="61">
        <v>4</v>
      </c>
      <c r="E106" s="69">
        <v>3.61</v>
      </c>
      <c r="F106" s="69">
        <v>14.44</v>
      </c>
    </row>
    <row r="107" spans="1:6" x14ac:dyDescent="0.2">
      <c r="A107" s="60" t="s">
        <v>2984</v>
      </c>
      <c r="B107" s="60" t="s">
        <v>2796</v>
      </c>
      <c r="C107" s="60" t="s">
        <v>2985</v>
      </c>
      <c r="D107" s="61">
        <v>1</v>
      </c>
      <c r="E107" s="69">
        <v>1.91</v>
      </c>
      <c r="F107" s="69">
        <v>1.91</v>
      </c>
    </row>
    <row r="108" spans="1:6" x14ac:dyDescent="0.2">
      <c r="A108" s="60" t="s">
        <v>2986</v>
      </c>
      <c r="B108" s="60" t="s">
        <v>2796</v>
      </c>
      <c r="C108" s="60" t="s">
        <v>2969</v>
      </c>
      <c r="D108" s="61">
        <v>1</v>
      </c>
      <c r="E108" s="69">
        <v>5.63</v>
      </c>
      <c r="F108" s="69">
        <v>5.63</v>
      </c>
    </row>
    <row r="109" spans="1:6" x14ac:dyDescent="0.2">
      <c r="A109" s="60" t="s">
        <v>2987</v>
      </c>
      <c r="B109" s="60" t="s">
        <v>2796</v>
      </c>
      <c r="C109" s="60" t="s">
        <v>2988</v>
      </c>
      <c r="D109" s="61">
        <v>1</v>
      </c>
      <c r="E109" s="69">
        <v>1.97</v>
      </c>
      <c r="F109" s="69">
        <v>1.97</v>
      </c>
    </row>
    <row r="110" spans="1:6" x14ac:dyDescent="0.2">
      <c r="A110" s="60" t="s">
        <v>2989</v>
      </c>
      <c r="B110" s="60" t="s">
        <v>2796</v>
      </c>
      <c r="C110" s="60" t="s">
        <v>2990</v>
      </c>
      <c r="D110" s="61">
        <v>2</v>
      </c>
      <c r="E110" s="69">
        <v>2.2999999999999998</v>
      </c>
      <c r="F110" s="69">
        <v>4.5999999999999996</v>
      </c>
    </row>
    <row r="111" spans="1:6" x14ac:dyDescent="0.2">
      <c r="A111" s="60" t="s">
        <v>2991</v>
      </c>
      <c r="B111" s="60" t="s">
        <v>2796</v>
      </c>
      <c r="C111" s="60" t="s">
        <v>2992</v>
      </c>
      <c r="D111" s="61">
        <v>2</v>
      </c>
      <c r="E111" s="69">
        <v>3.44</v>
      </c>
      <c r="F111" s="69">
        <v>6.88</v>
      </c>
    </row>
    <row r="112" spans="1:6" x14ac:dyDescent="0.2">
      <c r="A112" s="60" t="s">
        <v>2993</v>
      </c>
      <c r="B112" s="60" t="s">
        <v>2796</v>
      </c>
      <c r="C112" s="60" t="s">
        <v>2994</v>
      </c>
      <c r="D112" s="61">
        <v>2</v>
      </c>
      <c r="E112" s="69">
        <v>2.38</v>
      </c>
      <c r="F112" s="69">
        <v>4.76</v>
      </c>
    </row>
    <row r="113" spans="1:6" x14ac:dyDescent="0.2">
      <c r="A113" s="60" t="s">
        <v>2995</v>
      </c>
      <c r="B113" s="60" t="s">
        <v>2796</v>
      </c>
      <c r="C113" s="60" t="s">
        <v>2996</v>
      </c>
      <c r="D113" s="61">
        <v>2</v>
      </c>
      <c r="E113" s="69">
        <v>2.58</v>
      </c>
      <c r="F113" s="69">
        <v>5.16</v>
      </c>
    </row>
    <row r="114" spans="1:6" x14ac:dyDescent="0.2">
      <c r="A114" s="60" t="s">
        <v>2997</v>
      </c>
      <c r="B114" s="60" t="s">
        <v>2796</v>
      </c>
      <c r="C114" s="60" t="s">
        <v>302</v>
      </c>
      <c r="D114" s="61">
        <v>2</v>
      </c>
      <c r="E114" s="69">
        <v>4.3499999999999996</v>
      </c>
      <c r="F114" s="69">
        <v>8.6999999999999993</v>
      </c>
    </row>
    <row r="115" spans="1:6" x14ac:dyDescent="0.2">
      <c r="A115" s="60" t="s">
        <v>2998</v>
      </c>
      <c r="B115" s="60" t="s">
        <v>2796</v>
      </c>
      <c r="C115" s="60" t="s">
        <v>2994</v>
      </c>
      <c r="D115" s="61">
        <v>2</v>
      </c>
      <c r="E115" s="69">
        <v>2.61</v>
      </c>
      <c r="F115" s="69">
        <v>5.22</v>
      </c>
    </row>
    <row r="116" spans="1:6" x14ac:dyDescent="0.2">
      <c r="A116" s="60" t="s">
        <v>2999</v>
      </c>
      <c r="B116" s="60" t="s">
        <v>2796</v>
      </c>
      <c r="C116" s="60" t="s">
        <v>3000</v>
      </c>
      <c r="D116" s="61">
        <v>3</v>
      </c>
      <c r="E116" s="69">
        <v>2.0099999999999998</v>
      </c>
      <c r="F116" s="69">
        <v>6.03</v>
      </c>
    </row>
    <row r="117" spans="1:6" x14ac:dyDescent="0.2">
      <c r="A117" s="60" t="s">
        <v>3001</v>
      </c>
      <c r="B117" s="60" t="s">
        <v>2796</v>
      </c>
      <c r="C117" s="60" t="s">
        <v>3002</v>
      </c>
      <c r="D117" s="61">
        <v>2</v>
      </c>
      <c r="E117" s="69">
        <v>3.19</v>
      </c>
      <c r="F117" s="69">
        <v>6.38</v>
      </c>
    </row>
    <row r="118" spans="1:6" x14ac:dyDescent="0.2">
      <c r="A118" s="60" t="s">
        <v>3003</v>
      </c>
      <c r="B118" s="60" t="s">
        <v>2796</v>
      </c>
      <c r="C118" s="60" t="s">
        <v>3004</v>
      </c>
      <c r="D118" s="61">
        <v>2</v>
      </c>
      <c r="E118" s="69">
        <v>2.61</v>
      </c>
      <c r="F118" s="69">
        <v>5.22</v>
      </c>
    </row>
    <row r="119" spans="1:6" x14ac:dyDescent="0.2">
      <c r="A119" s="60" t="s">
        <v>3005</v>
      </c>
      <c r="B119" s="60" t="s">
        <v>2796</v>
      </c>
      <c r="C119" s="60" t="s">
        <v>3006</v>
      </c>
      <c r="D119" s="61">
        <v>2</v>
      </c>
      <c r="E119" s="69">
        <v>3.48</v>
      </c>
      <c r="F119" s="69">
        <v>6.96</v>
      </c>
    </row>
    <row r="120" spans="1:6" x14ac:dyDescent="0.2">
      <c r="A120" s="60" t="s">
        <v>3007</v>
      </c>
      <c r="B120" s="60" t="s">
        <v>2796</v>
      </c>
      <c r="C120" s="60" t="s">
        <v>3008</v>
      </c>
      <c r="D120" s="61">
        <v>1</v>
      </c>
      <c r="E120" s="69">
        <v>2.73</v>
      </c>
      <c r="F120" s="69">
        <v>2.73</v>
      </c>
    </row>
    <row r="121" spans="1:6" x14ac:dyDescent="0.2">
      <c r="A121" s="60" t="s">
        <v>3009</v>
      </c>
      <c r="B121" s="60" t="s">
        <v>2796</v>
      </c>
      <c r="C121" s="60" t="s">
        <v>3010</v>
      </c>
      <c r="D121" s="61">
        <v>2</v>
      </c>
      <c r="E121" s="69">
        <v>4.26</v>
      </c>
      <c r="F121" s="69">
        <v>8.52</v>
      </c>
    </row>
    <row r="122" spans="1:6" x14ac:dyDescent="0.2">
      <c r="A122" s="60" t="s">
        <v>3011</v>
      </c>
      <c r="B122" s="60" t="s">
        <v>2796</v>
      </c>
      <c r="C122" s="60" t="s">
        <v>3012</v>
      </c>
      <c r="D122" s="61">
        <v>4</v>
      </c>
      <c r="E122" s="69">
        <v>1.55</v>
      </c>
      <c r="F122" s="69">
        <v>6.2</v>
      </c>
    </row>
    <row r="123" spans="1:6" x14ac:dyDescent="0.2">
      <c r="A123" s="60" t="s">
        <v>3013</v>
      </c>
      <c r="B123" s="60" t="s">
        <v>2796</v>
      </c>
      <c r="C123" s="60" t="s">
        <v>3014</v>
      </c>
      <c r="D123" s="61">
        <v>5</v>
      </c>
      <c r="E123" s="69">
        <v>4.8</v>
      </c>
      <c r="F123" s="69">
        <v>24</v>
      </c>
    </row>
    <row r="124" spans="1:6" x14ac:dyDescent="0.2">
      <c r="A124" s="60" t="s">
        <v>3015</v>
      </c>
      <c r="B124" s="60" t="s">
        <v>2796</v>
      </c>
      <c r="C124" s="60" t="s">
        <v>3016</v>
      </c>
      <c r="D124" s="61">
        <v>4</v>
      </c>
      <c r="E124" s="69">
        <v>4.26</v>
      </c>
      <c r="F124" s="69">
        <v>17.04</v>
      </c>
    </row>
    <row r="125" spans="1:6" x14ac:dyDescent="0.2">
      <c r="A125" s="60" t="s">
        <v>3017</v>
      </c>
      <c r="B125" s="60" t="s">
        <v>2796</v>
      </c>
      <c r="C125" s="60" t="s">
        <v>3018</v>
      </c>
      <c r="D125" s="61">
        <v>1</v>
      </c>
      <c r="E125" s="69">
        <v>2.3199999999999998</v>
      </c>
      <c r="F125" s="69">
        <v>2.3199999999999998</v>
      </c>
    </row>
    <row r="126" spans="1:6" x14ac:dyDescent="0.2">
      <c r="A126" s="60" t="s">
        <v>3019</v>
      </c>
      <c r="B126" s="60" t="s">
        <v>2796</v>
      </c>
      <c r="C126" s="60" t="s">
        <v>3020</v>
      </c>
      <c r="D126" s="61">
        <v>1</v>
      </c>
      <c r="E126" s="69">
        <v>2.3199999999999998</v>
      </c>
      <c r="F126" s="69">
        <v>2.3199999999999998</v>
      </c>
    </row>
    <row r="127" spans="1:6" x14ac:dyDescent="0.2">
      <c r="A127" s="63" t="s">
        <v>3021</v>
      </c>
      <c r="B127" s="63" t="s">
        <v>2796</v>
      </c>
      <c r="C127" s="63" t="s">
        <v>3022</v>
      </c>
      <c r="D127" s="64">
        <v>2</v>
      </c>
      <c r="E127" s="75">
        <v>2.87</v>
      </c>
      <c r="F127" s="75">
        <v>5.74</v>
      </c>
    </row>
    <row r="128" spans="1:6" x14ac:dyDescent="0.2">
      <c r="A128" s="90" t="s">
        <v>223</v>
      </c>
      <c r="B128" s="90"/>
      <c r="C128" s="90"/>
      <c r="D128" s="74">
        <f>SUM(D85:D127)</f>
        <v>106</v>
      </c>
      <c r="E128" s="34"/>
      <c r="F128" s="34">
        <f>SUM(F85:F127)</f>
        <v>338.77</v>
      </c>
    </row>
    <row r="129" spans="1:6" x14ac:dyDescent="0.2">
      <c r="D129" s="53"/>
      <c r="E129" s="46"/>
      <c r="F129" s="46"/>
    </row>
    <row r="130" spans="1:6" x14ac:dyDescent="0.2">
      <c r="A130" s="58" t="s">
        <v>3023</v>
      </c>
      <c r="B130" s="58" t="s">
        <v>2796</v>
      </c>
      <c r="C130" s="58" t="s">
        <v>3024</v>
      </c>
      <c r="D130" s="59">
        <v>4</v>
      </c>
      <c r="E130" s="68">
        <v>15.99</v>
      </c>
      <c r="F130" s="68">
        <v>63.96</v>
      </c>
    </row>
    <row r="131" spans="1:6" x14ac:dyDescent="0.2">
      <c r="A131" s="60" t="s">
        <v>3025</v>
      </c>
      <c r="B131" s="60" t="s">
        <v>2796</v>
      </c>
      <c r="C131" s="60" t="s">
        <v>2797</v>
      </c>
      <c r="D131" s="61">
        <v>1</v>
      </c>
      <c r="E131" s="69">
        <v>14.99</v>
      </c>
      <c r="F131" s="69">
        <v>14.99</v>
      </c>
    </row>
    <row r="132" spans="1:6" x14ac:dyDescent="0.2">
      <c r="A132" s="60" t="s">
        <v>3026</v>
      </c>
      <c r="B132" s="60" t="s">
        <v>2796</v>
      </c>
      <c r="C132" s="60" t="s">
        <v>3027</v>
      </c>
      <c r="D132" s="61">
        <v>4</v>
      </c>
      <c r="E132" s="69">
        <v>15.94</v>
      </c>
      <c r="F132" s="69">
        <v>63.76</v>
      </c>
    </row>
    <row r="133" spans="1:6" x14ac:dyDescent="0.2">
      <c r="A133" s="60" t="s">
        <v>3028</v>
      </c>
      <c r="B133" s="60" t="s">
        <v>2796</v>
      </c>
      <c r="C133" s="60" t="s">
        <v>3029</v>
      </c>
      <c r="D133" s="61">
        <v>2</v>
      </c>
      <c r="E133" s="69">
        <v>15.17</v>
      </c>
      <c r="F133" s="69">
        <v>30.34</v>
      </c>
    </row>
    <row r="134" spans="1:6" x14ac:dyDescent="0.2">
      <c r="A134" s="60" t="s">
        <v>3030</v>
      </c>
      <c r="B134" s="60" t="s">
        <v>2796</v>
      </c>
      <c r="C134" s="60" t="s">
        <v>2851</v>
      </c>
      <c r="D134" s="61">
        <v>2</v>
      </c>
      <c r="E134" s="69">
        <v>20.66</v>
      </c>
      <c r="F134" s="69">
        <v>41.32</v>
      </c>
    </row>
    <row r="135" spans="1:6" x14ac:dyDescent="0.2">
      <c r="A135" s="60" t="s">
        <v>3031</v>
      </c>
      <c r="B135" s="60" t="s">
        <v>2796</v>
      </c>
      <c r="C135" s="60" t="s">
        <v>3032</v>
      </c>
      <c r="D135" s="61">
        <v>2</v>
      </c>
      <c r="E135" s="69">
        <v>8.32</v>
      </c>
      <c r="F135" s="69">
        <v>16.64</v>
      </c>
    </row>
    <row r="136" spans="1:6" x14ac:dyDescent="0.2">
      <c r="A136" s="60" t="s">
        <v>3033</v>
      </c>
      <c r="B136" s="60" t="s">
        <v>2796</v>
      </c>
      <c r="C136" s="60" t="s">
        <v>3034</v>
      </c>
      <c r="D136" s="61">
        <v>4</v>
      </c>
      <c r="E136" s="69">
        <v>17.399999999999999</v>
      </c>
      <c r="F136" s="69">
        <v>69.599999999999994</v>
      </c>
    </row>
    <row r="137" spans="1:6" x14ac:dyDescent="0.2">
      <c r="A137" s="60" t="s">
        <v>3035</v>
      </c>
      <c r="B137" s="60" t="s">
        <v>2796</v>
      </c>
      <c r="C137" s="60" t="s">
        <v>3036</v>
      </c>
      <c r="D137" s="61">
        <v>2</v>
      </c>
      <c r="E137" s="69">
        <v>15.08</v>
      </c>
      <c r="F137" s="69">
        <v>30.16</v>
      </c>
    </row>
    <row r="138" spans="1:6" x14ac:dyDescent="0.2">
      <c r="A138" s="60" t="s">
        <v>3037</v>
      </c>
      <c r="B138" s="60" t="s">
        <v>2796</v>
      </c>
      <c r="C138" s="60" t="s">
        <v>3038</v>
      </c>
      <c r="D138" s="61">
        <v>2</v>
      </c>
      <c r="E138" s="69">
        <v>20.3</v>
      </c>
      <c r="F138" s="69">
        <v>40.6</v>
      </c>
    </row>
    <row r="139" spans="1:6" x14ac:dyDescent="0.2">
      <c r="A139" s="60" t="s">
        <v>3039</v>
      </c>
      <c r="B139" s="60" t="s">
        <v>2796</v>
      </c>
      <c r="C139" s="60" t="s">
        <v>3040</v>
      </c>
      <c r="D139" s="61">
        <v>2</v>
      </c>
      <c r="E139" s="69">
        <v>21.7</v>
      </c>
      <c r="F139" s="69">
        <v>43.4</v>
      </c>
    </row>
    <row r="140" spans="1:6" x14ac:dyDescent="0.2">
      <c r="A140" s="60" t="s">
        <v>3041</v>
      </c>
      <c r="B140" s="60" t="s">
        <v>2796</v>
      </c>
      <c r="C140" s="60" t="s">
        <v>3042</v>
      </c>
      <c r="D140" s="61">
        <v>2</v>
      </c>
      <c r="E140" s="69">
        <v>12.56</v>
      </c>
      <c r="F140" s="69">
        <v>25.12</v>
      </c>
    </row>
    <row r="141" spans="1:6" x14ac:dyDescent="0.2">
      <c r="A141" s="60" t="s">
        <v>3043</v>
      </c>
      <c r="B141" s="60" t="s">
        <v>2796</v>
      </c>
      <c r="C141" s="60" t="s">
        <v>3044</v>
      </c>
      <c r="D141" s="61">
        <v>4</v>
      </c>
      <c r="E141" s="69">
        <v>29.88</v>
      </c>
      <c r="F141" s="69">
        <v>119.52</v>
      </c>
    </row>
    <row r="142" spans="1:6" x14ac:dyDescent="0.2">
      <c r="A142" s="60" t="s">
        <v>3045</v>
      </c>
      <c r="B142" s="60" t="s">
        <v>2796</v>
      </c>
      <c r="C142" s="60" t="s">
        <v>3034</v>
      </c>
      <c r="D142" s="61">
        <v>1</v>
      </c>
      <c r="E142" s="69">
        <v>19.100000000000001</v>
      </c>
      <c r="F142" s="69">
        <v>19.100000000000001</v>
      </c>
    </row>
    <row r="143" spans="1:6" x14ac:dyDescent="0.2">
      <c r="A143" s="60" t="s">
        <v>3046</v>
      </c>
      <c r="B143" s="60" t="s">
        <v>2796</v>
      </c>
      <c r="C143" s="60" t="s">
        <v>3047</v>
      </c>
      <c r="D143" s="61">
        <v>2</v>
      </c>
      <c r="E143" s="69">
        <v>10.41</v>
      </c>
      <c r="F143" s="69">
        <v>20.82</v>
      </c>
    </row>
    <row r="144" spans="1:6" x14ac:dyDescent="0.2">
      <c r="A144" s="60" t="s">
        <v>3048</v>
      </c>
      <c r="B144" s="60" t="s">
        <v>2796</v>
      </c>
      <c r="C144" s="60" t="s">
        <v>3049</v>
      </c>
      <c r="D144" s="61">
        <v>2</v>
      </c>
      <c r="E144" s="69">
        <v>15.2</v>
      </c>
      <c r="F144" s="69">
        <v>30.4</v>
      </c>
    </row>
    <row r="145" spans="1:6" x14ac:dyDescent="0.2">
      <c r="A145" s="60" t="s">
        <v>3050</v>
      </c>
      <c r="B145" s="60" t="s">
        <v>2796</v>
      </c>
      <c r="C145" s="60" t="s">
        <v>3051</v>
      </c>
      <c r="D145" s="61">
        <v>2</v>
      </c>
      <c r="E145" s="69">
        <v>18.82</v>
      </c>
      <c r="F145" s="69">
        <v>37.64</v>
      </c>
    </row>
    <row r="146" spans="1:6" x14ac:dyDescent="0.2">
      <c r="A146" s="60" t="s">
        <v>3052</v>
      </c>
      <c r="B146" s="60" t="s">
        <v>2796</v>
      </c>
      <c r="C146" s="60" t="s">
        <v>2816</v>
      </c>
      <c r="D146" s="61">
        <v>1</v>
      </c>
      <c r="E146" s="69">
        <v>16.54</v>
      </c>
      <c r="F146" s="69">
        <v>16.54</v>
      </c>
    </row>
    <row r="147" spans="1:6" x14ac:dyDescent="0.2">
      <c r="A147" s="60" t="s">
        <v>3053</v>
      </c>
      <c r="B147" s="60" t="s">
        <v>2796</v>
      </c>
      <c r="C147" s="60" t="s">
        <v>3054</v>
      </c>
      <c r="D147" s="61">
        <v>2</v>
      </c>
      <c r="E147" s="69">
        <v>18.97</v>
      </c>
      <c r="F147" s="69">
        <v>37.94</v>
      </c>
    </row>
    <row r="148" spans="1:6" x14ac:dyDescent="0.2">
      <c r="A148" s="60" t="s">
        <v>3055</v>
      </c>
      <c r="B148" s="60" t="s">
        <v>2796</v>
      </c>
      <c r="C148" s="60" t="s">
        <v>3056</v>
      </c>
      <c r="D148" s="61">
        <v>1</v>
      </c>
      <c r="E148" s="69">
        <v>23.13</v>
      </c>
      <c r="F148" s="69">
        <v>23.13</v>
      </c>
    </row>
    <row r="149" spans="1:6" x14ac:dyDescent="0.2">
      <c r="A149" s="63" t="s">
        <v>3057</v>
      </c>
      <c r="B149" s="63" t="s">
        <v>2796</v>
      </c>
      <c r="C149" s="63" t="s">
        <v>3058</v>
      </c>
      <c r="D149" s="64">
        <v>2</v>
      </c>
      <c r="E149" s="75">
        <v>39.64</v>
      </c>
      <c r="F149" s="75">
        <v>79.28</v>
      </c>
    </row>
    <row r="150" spans="1:6" x14ac:dyDescent="0.2">
      <c r="A150" s="90" t="s">
        <v>223</v>
      </c>
      <c r="B150" s="90"/>
      <c r="C150" s="90"/>
      <c r="D150" s="74">
        <f>SUM(D130:D149)</f>
        <v>44</v>
      </c>
      <c r="E150" s="34"/>
      <c r="F150" s="34">
        <f>SUM(F130:F149)</f>
        <v>824.2600000000001</v>
      </c>
    </row>
    <row r="151" spans="1:6" x14ac:dyDescent="0.2">
      <c r="D151" s="53"/>
      <c r="E151" s="46"/>
      <c r="F151" s="46"/>
    </row>
    <row r="152" spans="1:6" x14ac:dyDescent="0.2">
      <c r="A152" s="16" t="s">
        <v>3059</v>
      </c>
      <c r="B152" s="16" t="s">
        <v>2796</v>
      </c>
      <c r="C152" s="16" t="s">
        <v>3060</v>
      </c>
      <c r="D152" s="17">
        <v>1</v>
      </c>
      <c r="E152" s="18">
        <v>94.9</v>
      </c>
      <c r="F152" s="18">
        <v>94.9</v>
      </c>
    </row>
    <row r="153" spans="1:6" x14ac:dyDescent="0.2">
      <c r="A153" s="19" t="s">
        <v>3061</v>
      </c>
      <c r="B153" s="19" t="s">
        <v>2796</v>
      </c>
      <c r="C153" s="19" t="s">
        <v>3062</v>
      </c>
      <c r="D153" s="20">
        <v>1</v>
      </c>
      <c r="E153" s="21">
        <v>32.51</v>
      </c>
      <c r="F153" s="21">
        <v>32.51</v>
      </c>
    </row>
    <row r="154" spans="1:6" x14ac:dyDescent="0.2">
      <c r="A154" s="19" t="s">
        <v>3063</v>
      </c>
      <c r="B154" s="19" t="s">
        <v>2796</v>
      </c>
      <c r="C154" s="19" t="s">
        <v>3064</v>
      </c>
      <c r="D154" s="20">
        <v>1</v>
      </c>
      <c r="E154" s="21">
        <v>58.8</v>
      </c>
      <c r="F154" s="21">
        <v>58.8</v>
      </c>
    </row>
    <row r="155" spans="1:6" x14ac:dyDescent="0.2">
      <c r="A155" s="19" t="s">
        <v>3065</v>
      </c>
      <c r="B155" s="19" t="s">
        <v>2796</v>
      </c>
      <c r="C155" s="19" t="s">
        <v>3066</v>
      </c>
      <c r="D155" s="20">
        <v>1</v>
      </c>
      <c r="E155" s="21">
        <v>35.51</v>
      </c>
      <c r="F155" s="21">
        <v>35.51</v>
      </c>
    </row>
    <row r="156" spans="1:6" x14ac:dyDescent="0.2">
      <c r="A156" s="19" t="s">
        <v>3067</v>
      </c>
      <c r="B156" s="19" t="s">
        <v>2796</v>
      </c>
      <c r="C156" s="19" t="s">
        <v>3066</v>
      </c>
      <c r="D156" s="20">
        <v>1</v>
      </c>
      <c r="E156" s="21">
        <v>35.51</v>
      </c>
      <c r="F156" s="21">
        <v>35.51</v>
      </c>
    </row>
    <row r="157" spans="1:6" x14ac:dyDescent="0.2">
      <c r="A157" s="19" t="s">
        <v>3068</v>
      </c>
      <c r="B157" s="19" t="s">
        <v>2796</v>
      </c>
      <c r="C157" s="19" t="s">
        <v>3069</v>
      </c>
      <c r="D157" s="20">
        <v>1</v>
      </c>
      <c r="E157" s="21">
        <v>59.1</v>
      </c>
      <c r="F157" s="21">
        <v>59.1</v>
      </c>
    </row>
    <row r="158" spans="1:6" x14ac:dyDescent="0.2">
      <c r="A158" s="19" t="s">
        <v>3070</v>
      </c>
      <c r="B158" s="19" t="s">
        <v>2796</v>
      </c>
      <c r="C158" s="19" t="s">
        <v>3071</v>
      </c>
      <c r="D158" s="20">
        <v>1</v>
      </c>
      <c r="E158" s="21">
        <v>57.9</v>
      </c>
      <c r="F158" s="21">
        <v>57.9</v>
      </c>
    </row>
    <row r="159" spans="1:6" x14ac:dyDescent="0.2">
      <c r="A159" s="19" t="s">
        <v>3072</v>
      </c>
      <c r="B159" s="19" t="s">
        <v>2796</v>
      </c>
      <c r="C159" s="19" t="s">
        <v>3073</v>
      </c>
      <c r="D159" s="20">
        <v>1</v>
      </c>
      <c r="E159" s="21">
        <v>35.5</v>
      </c>
      <c r="F159" s="21">
        <v>35.5</v>
      </c>
    </row>
    <row r="160" spans="1:6" x14ac:dyDescent="0.2">
      <c r="A160" s="19" t="s">
        <v>3074</v>
      </c>
      <c r="B160" s="19" t="s">
        <v>2796</v>
      </c>
      <c r="C160" s="19" t="s">
        <v>3075</v>
      </c>
      <c r="D160" s="20">
        <v>1</v>
      </c>
      <c r="E160" s="21">
        <v>30.4</v>
      </c>
      <c r="F160" s="21">
        <v>30.4</v>
      </c>
    </row>
    <row r="161" spans="1:6" x14ac:dyDescent="0.2">
      <c r="A161" s="19" t="s">
        <v>3076</v>
      </c>
      <c r="B161" s="19" t="s">
        <v>2796</v>
      </c>
      <c r="C161" s="19" t="s">
        <v>3077</v>
      </c>
      <c r="D161" s="20">
        <v>1</v>
      </c>
      <c r="E161" s="21">
        <v>30.41</v>
      </c>
      <c r="F161" s="21">
        <v>30.41</v>
      </c>
    </row>
    <row r="162" spans="1:6" x14ac:dyDescent="0.2">
      <c r="A162" s="19" t="s">
        <v>3078</v>
      </c>
      <c r="B162" s="19" t="s">
        <v>2796</v>
      </c>
      <c r="C162" s="19" t="s">
        <v>3062</v>
      </c>
      <c r="D162" s="20">
        <v>2</v>
      </c>
      <c r="E162" s="21">
        <v>32.51</v>
      </c>
      <c r="F162" s="21">
        <v>65.02</v>
      </c>
    </row>
    <row r="163" spans="1:6" x14ac:dyDescent="0.2">
      <c r="A163" s="19" t="s">
        <v>3079</v>
      </c>
      <c r="B163" s="19" t="s">
        <v>2796</v>
      </c>
      <c r="C163" s="19" t="s">
        <v>3080</v>
      </c>
      <c r="D163" s="20">
        <v>1</v>
      </c>
      <c r="E163" s="21">
        <v>25.4</v>
      </c>
      <c r="F163" s="21">
        <v>25.4</v>
      </c>
    </row>
    <row r="164" spans="1:6" x14ac:dyDescent="0.2">
      <c r="A164" s="19" t="s">
        <v>3081</v>
      </c>
      <c r="B164" s="19" t="s">
        <v>2796</v>
      </c>
      <c r="C164" s="19" t="s">
        <v>3082</v>
      </c>
      <c r="D164" s="20">
        <v>2</v>
      </c>
      <c r="E164" s="21">
        <v>38.5</v>
      </c>
      <c r="F164" s="21">
        <v>77</v>
      </c>
    </row>
    <row r="165" spans="1:6" x14ac:dyDescent="0.2">
      <c r="A165" s="19" t="s">
        <v>3083</v>
      </c>
      <c r="B165" s="19" t="s">
        <v>2796</v>
      </c>
      <c r="C165" s="19" t="s">
        <v>3084</v>
      </c>
      <c r="D165" s="20">
        <v>2</v>
      </c>
      <c r="E165" s="21">
        <v>38.5</v>
      </c>
      <c r="F165" s="21">
        <v>77</v>
      </c>
    </row>
    <row r="166" spans="1:6" x14ac:dyDescent="0.2">
      <c r="A166" s="19" t="s">
        <v>3085</v>
      </c>
      <c r="B166" s="19" t="s">
        <v>2796</v>
      </c>
      <c r="C166" s="19" t="s">
        <v>3086</v>
      </c>
      <c r="D166" s="20">
        <v>2</v>
      </c>
      <c r="E166" s="21">
        <v>100</v>
      </c>
      <c r="F166" s="21">
        <v>200</v>
      </c>
    </row>
    <row r="167" spans="1:6" x14ac:dyDescent="0.2">
      <c r="A167" s="19" t="s">
        <v>3087</v>
      </c>
      <c r="B167" s="19" t="s">
        <v>2796</v>
      </c>
      <c r="C167" s="19" t="s">
        <v>3060</v>
      </c>
      <c r="D167" s="20">
        <v>2</v>
      </c>
      <c r="E167" s="21">
        <v>94.9</v>
      </c>
      <c r="F167" s="21">
        <v>189.8</v>
      </c>
    </row>
    <row r="168" spans="1:6" x14ac:dyDescent="0.2">
      <c r="A168" s="19" t="s">
        <v>3088</v>
      </c>
      <c r="B168" s="19" t="s">
        <v>2796</v>
      </c>
      <c r="C168" s="19" t="s">
        <v>3060</v>
      </c>
      <c r="D168" s="20">
        <v>2</v>
      </c>
      <c r="E168" s="21">
        <v>109.9</v>
      </c>
      <c r="F168" s="21">
        <v>219.8</v>
      </c>
    </row>
    <row r="169" spans="1:6" x14ac:dyDescent="0.2">
      <c r="A169" s="19" t="s">
        <v>3089</v>
      </c>
      <c r="B169" s="19" t="s">
        <v>2796</v>
      </c>
      <c r="C169" s="19" t="s">
        <v>3060</v>
      </c>
      <c r="D169" s="20">
        <v>2</v>
      </c>
      <c r="E169" s="21">
        <v>94.9</v>
      </c>
      <c r="F169" s="21">
        <v>189.8</v>
      </c>
    </row>
    <row r="170" spans="1:6" x14ac:dyDescent="0.2">
      <c r="A170" s="19" t="s">
        <v>3090</v>
      </c>
      <c r="B170" s="19" t="s">
        <v>2796</v>
      </c>
      <c r="C170" s="19" t="s">
        <v>3091</v>
      </c>
      <c r="D170" s="20">
        <v>2</v>
      </c>
      <c r="E170" s="21">
        <v>38.5</v>
      </c>
      <c r="F170" s="21">
        <v>77</v>
      </c>
    </row>
    <row r="171" spans="1:6" x14ac:dyDescent="0.2">
      <c r="A171" s="19" t="s">
        <v>3092</v>
      </c>
      <c r="B171" s="19" t="s">
        <v>2796</v>
      </c>
      <c r="C171" s="19" t="s">
        <v>3093</v>
      </c>
      <c r="D171" s="20">
        <v>2</v>
      </c>
      <c r="E171" s="21">
        <v>54.9</v>
      </c>
      <c r="F171" s="21">
        <v>109.8</v>
      </c>
    </row>
    <row r="172" spans="1:6" x14ac:dyDescent="0.2">
      <c r="A172" s="19" t="s">
        <v>3094</v>
      </c>
      <c r="B172" s="19" t="s">
        <v>2796</v>
      </c>
      <c r="C172" s="19" t="s">
        <v>3095</v>
      </c>
      <c r="D172" s="20">
        <v>2</v>
      </c>
      <c r="E172" s="21">
        <v>25.4</v>
      </c>
      <c r="F172" s="21">
        <v>50.8</v>
      </c>
    </row>
    <row r="173" spans="1:6" x14ac:dyDescent="0.2">
      <c r="A173" s="19" t="s">
        <v>3096</v>
      </c>
      <c r="B173" s="19" t="s">
        <v>2796</v>
      </c>
      <c r="C173" s="19" t="s">
        <v>3075</v>
      </c>
      <c r="D173" s="20">
        <v>2</v>
      </c>
      <c r="E173" s="21">
        <v>30.4</v>
      </c>
      <c r="F173" s="21">
        <v>60.8</v>
      </c>
    </row>
    <row r="174" spans="1:6" x14ac:dyDescent="0.2">
      <c r="A174" s="19" t="s">
        <v>3097</v>
      </c>
      <c r="B174" s="19" t="s">
        <v>2796</v>
      </c>
      <c r="C174" s="19" t="s">
        <v>3098</v>
      </c>
      <c r="D174" s="20">
        <v>2</v>
      </c>
      <c r="E174" s="21">
        <v>37.299999999999997</v>
      </c>
      <c r="F174" s="21">
        <v>74.599999999999994</v>
      </c>
    </row>
    <row r="175" spans="1:6" x14ac:dyDescent="0.2">
      <c r="A175" s="19" t="s">
        <v>3099</v>
      </c>
      <c r="B175" s="19" t="s">
        <v>2796</v>
      </c>
      <c r="C175" s="19" t="s">
        <v>3100</v>
      </c>
      <c r="D175" s="20">
        <v>2</v>
      </c>
      <c r="E175" s="21">
        <v>37.299999999999997</v>
      </c>
      <c r="F175" s="21">
        <v>74.599999999999994</v>
      </c>
    </row>
    <row r="176" spans="1:6" x14ac:dyDescent="0.2">
      <c r="A176" s="19" t="s">
        <v>3101</v>
      </c>
      <c r="B176" s="19" t="s">
        <v>2796</v>
      </c>
      <c r="C176" s="19" t="s">
        <v>3102</v>
      </c>
      <c r="D176" s="20">
        <v>2</v>
      </c>
      <c r="E176" s="21">
        <v>51.9</v>
      </c>
      <c r="F176" s="21">
        <v>103.8</v>
      </c>
    </row>
    <row r="177" spans="1:6" x14ac:dyDescent="0.2">
      <c r="A177" s="19" t="s">
        <v>3103</v>
      </c>
      <c r="B177" s="19" t="s">
        <v>2796</v>
      </c>
      <c r="C177" s="19" t="s">
        <v>3071</v>
      </c>
      <c r="D177" s="20">
        <v>2</v>
      </c>
      <c r="E177" s="21">
        <v>57.9</v>
      </c>
      <c r="F177" s="21">
        <v>115.8</v>
      </c>
    </row>
    <row r="178" spans="1:6" x14ac:dyDescent="0.2">
      <c r="A178" s="29" t="s">
        <v>3104</v>
      </c>
      <c r="B178" s="29" t="s">
        <v>2796</v>
      </c>
      <c r="C178" s="29" t="s">
        <v>3105</v>
      </c>
      <c r="D178" s="30">
        <v>2</v>
      </c>
      <c r="E178" s="31">
        <v>23.9</v>
      </c>
      <c r="F178" s="31">
        <v>47.8</v>
      </c>
    </row>
    <row r="179" spans="1:6" x14ac:dyDescent="0.2">
      <c r="A179" s="90" t="s">
        <v>223</v>
      </c>
      <c r="B179" s="90"/>
      <c r="C179" s="90"/>
      <c r="D179" s="74">
        <f>SUM(D152:D178)</f>
        <v>43</v>
      </c>
      <c r="E179" s="34"/>
      <c r="F179" s="34">
        <f>SUM(F152:F178)</f>
        <v>2229.36</v>
      </c>
    </row>
    <row r="180" spans="1:6" x14ac:dyDescent="0.2">
      <c r="D180" s="53"/>
      <c r="E180" s="46"/>
      <c r="F180" s="46"/>
    </row>
    <row r="181" spans="1:6" x14ac:dyDescent="0.2">
      <c r="A181" s="58" t="s">
        <v>3106</v>
      </c>
      <c r="B181" s="58" t="s">
        <v>2796</v>
      </c>
      <c r="C181" s="58" t="s">
        <v>3107</v>
      </c>
      <c r="D181" s="59">
        <v>2</v>
      </c>
      <c r="E181" s="68">
        <v>31.86</v>
      </c>
      <c r="F181" s="68">
        <v>63.72</v>
      </c>
    </row>
    <row r="182" spans="1:6" x14ac:dyDescent="0.2">
      <c r="A182" s="60" t="s">
        <v>3108</v>
      </c>
      <c r="B182" s="60" t="s">
        <v>2796</v>
      </c>
      <c r="C182" s="60" t="s">
        <v>3109</v>
      </c>
      <c r="D182" s="61">
        <v>1</v>
      </c>
      <c r="E182" s="69">
        <v>13.5</v>
      </c>
      <c r="F182" s="69">
        <v>13.5</v>
      </c>
    </row>
    <row r="183" spans="1:6" x14ac:dyDescent="0.2">
      <c r="A183" s="60" t="s">
        <v>3110</v>
      </c>
      <c r="B183" s="60" t="s">
        <v>2796</v>
      </c>
      <c r="C183" s="60" t="s">
        <v>3111</v>
      </c>
      <c r="D183" s="61">
        <v>2</v>
      </c>
      <c r="E183" s="69">
        <v>21.72</v>
      </c>
      <c r="F183" s="69">
        <v>43.44</v>
      </c>
    </row>
    <row r="184" spans="1:6" x14ac:dyDescent="0.2">
      <c r="A184" s="60" t="s">
        <v>3112</v>
      </c>
      <c r="B184" s="60" t="s">
        <v>2796</v>
      </c>
      <c r="C184" s="60" t="s">
        <v>3113</v>
      </c>
      <c r="D184" s="61">
        <v>2</v>
      </c>
      <c r="E184" s="69">
        <v>27.14</v>
      </c>
      <c r="F184" s="69">
        <v>54.28</v>
      </c>
    </row>
    <row r="185" spans="1:6" x14ac:dyDescent="0.2">
      <c r="A185" s="60" t="s">
        <v>3114</v>
      </c>
      <c r="B185" s="60" t="s">
        <v>2796</v>
      </c>
      <c r="C185" s="60" t="s">
        <v>3115</v>
      </c>
      <c r="D185" s="61">
        <v>1</v>
      </c>
      <c r="E185" s="69">
        <v>28.74</v>
      </c>
      <c r="F185" s="69">
        <v>28.74</v>
      </c>
    </row>
    <row r="186" spans="1:6" x14ac:dyDescent="0.2">
      <c r="A186" s="60" t="s">
        <v>3116</v>
      </c>
      <c r="B186" s="60" t="s">
        <v>2796</v>
      </c>
      <c r="C186" s="60" t="s">
        <v>3117</v>
      </c>
      <c r="D186" s="61">
        <v>3</v>
      </c>
      <c r="E186" s="69">
        <v>28.98</v>
      </c>
      <c r="F186" s="69">
        <v>86.94</v>
      </c>
    </row>
    <row r="187" spans="1:6" x14ac:dyDescent="0.2">
      <c r="A187" s="60" t="s">
        <v>3118</v>
      </c>
      <c r="B187" s="60" t="s">
        <v>2796</v>
      </c>
      <c r="C187" s="60" t="s">
        <v>3119</v>
      </c>
      <c r="D187" s="61">
        <v>1</v>
      </c>
      <c r="E187" s="69">
        <v>29.85</v>
      </c>
      <c r="F187" s="69">
        <v>29.85</v>
      </c>
    </row>
    <row r="188" spans="1:6" x14ac:dyDescent="0.2">
      <c r="A188" s="60" t="s">
        <v>3120</v>
      </c>
      <c r="B188" s="60" t="s">
        <v>2796</v>
      </c>
      <c r="C188" s="60" t="s">
        <v>3121</v>
      </c>
      <c r="D188" s="61">
        <v>1</v>
      </c>
      <c r="E188" s="69">
        <v>22.5</v>
      </c>
      <c r="F188" s="69">
        <v>22.5</v>
      </c>
    </row>
    <row r="189" spans="1:6" x14ac:dyDescent="0.2">
      <c r="A189" s="60" t="s">
        <v>3122</v>
      </c>
      <c r="B189" s="60" t="s">
        <v>2796</v>
      </c>
      <c r="C189" s="60" t="s">
        <v>3123</v>
      </c>
      <c r="D189" s="61">
        <v>2</v>
      </c>
      <c r="E189" s="69">
        <v>29.82</v>
      </c>
      <c r="F189" s="69">
        <v>59.64</v>
      </c>
    </row>
    <row r="190" spans="1:6" x14ac:dyDescent="0.2">
      <c r="A190" s="60" t="s">
        <v>3124</v>
      </c>
      <c r="B190" s="60" t="s">
        <v>2796</v>
      </c>
      <c r="C190" s="60" t="s">
        <v>3125</v>
      </c>
      <c r="D190" s="61">
        <v>2</v>
      </c>
      <c r="E190" s="69">
        <v>26.25</v>
      </c>
      <c r="F190" s="69">
        <v>52.5</v>
      </c>
    </row>
    <row r="191" spans="1:6" x14ac:dyDescent="0.2">
      <c r="A191" s="60" t="s">
        <v>3126</v>
      </c>
      <c r="B191" s="60" t="s">
        <v>2796</v>
      </c>
      <c r="C191" s="60" t="s">
        <v>3127</v>
      </c>
      <c r="D191" s="61">
        <v>1</v>
      </c>
      <c r="E191" s="69">
        <v>15.6</v>
      </c>
      <c r="F191" s="69">
        <v>15.6</v>
      </c>
    </row>
    <row r="192" spans="1:6" x14ac:dyDescent="0.2">
      <c r="A192" s="60" t="s">
        <v>3128</v>
      </c>
      <c r="B192" s="60" t="s">
        <v>2796</v>
      </c>
      <c r="C192" s="60" t="s">
        <v>3121</v>
      </c>
      <c r="D192" s="61">
        <v>2</v>
      </c>
      <c r="E192" s="69">
        <v>23.4</v>
      </c>
      <c r="F192" s="69">
        <v>46.8</v>
      </c>
    </row>
    <row r="193" spans="1:6" x14ac:dyDescent="0.2">
      <c r="A193" s="60" t="s">
        <v>3129</v>
      </c>
      <c r="B193" s="60" t="s">
        <v>2796</v>
      </c>
      <c r="C193" s="60" t="s">
        <v>3130</v>
      </c>
      <c r="D193" s="61">
        <v>1</v>
      </c>
      <c r="E193" s="69">
        <v>15.2</v>
      </c>
      <c r="F193" s="69">
        <v>15.2</v>
      </c>
    </row>
    <row r="194" spans="1:6" x14ac:dyDescent="0.2">
      <c r="A194" s="60" t="s">
        <v>3131</v>
      </c>
      <c r="B194" s="60" t="s">
        <v>2796</v>
      </c>
      <c r="C194" s="60" t="s">
        <v>3132</v>
      </c>
      <c r="D194" s="61">
        <v>2</v>
      </c>
      <c r="E194" s="69">
        <v>40.56</v>
      </c>
      <c r="F194" s="69">
        <v>81.12</v>
      </c>
    </row>
    <row r="195" spans="1:6" x14ac:dyDescent="0.2">
      <c r="A195" s="60" t="s">
        <v>3133</v>
      </c>
      <c r="B195" s="60" t="s">
        <v>2796</v>
      </c>
      <c r="C195" s="60" t="s">
        <v>3134</v>
      </c>
      <c r="D195" s="61">
        <v>2</v>
      </c>
      <c r="E195" s="69">
        <v>23.85</v>
      </c>
      <c r="F195" s="69">
        <v>47.7</v>
      </c>
    </row>
    <row r="196" spans="1:6" x14ac:dyDescent="0.2">
      <c r="A196" s="60" t="s">
        <v>3135</v>
      </c>
      <c r="B196" s="60" t="s">
        <v>2796</v>
      </c>
      <c r="C196" s="60" t="s">
        <v>3136</v>
      </c>
      <c r="D196" s="61">
        <v>2</v>
      </c>
      <c r="E196" s="69">
        <v>26.55</v>
      </c>
      <c r="F196" s="69">
        <v>53.1</v>
      </c>
    </row>
    <row r="197" spans="1:6" x14ac:dyDescent="0.2">
      <c r="A197" s="60" t="s">
        <v>3137</v>
      </c>
      <c r="B197" s="60" t="s">
        <v>2796</v>
      </c>
      <c r="C197" s="60" t="s">
        <v>3138</v>
      </c>
      <c r="D197" s="61">
        <v>1</v>
      </c>
      <c r="E197" s="69">
        <v>20.94</v>
      </c>
      <c r="F197" s="69">
        <v>20.94</v>
      </c>
    </row>
    <row r="198" spans="1:6" x14ac:dyDescent="0.2">
      <c r="A198" s="60" t="s">
        <v>3139</v>
      </c>
      <c r="B198" s="60" t="s">
        <v>2796</v>
      </c>
      <c r="C198" s="60" t="s">
        <v>3140</v>
      </c>
      <c r="D198" s="61">
        <v>2</v>
      </c>
      <c r="E198" s="69">
        <v>27.35</v>
      </c>
      <c r="F198" s="69">
        <v>54.7</v>
      </c>
    </row>
    <row r="199" spans="1:6" x14ac:dyDescent="0.2">
      <c r="A199" s="60" t="s">
        <v>3141</v>
      </c>
      <c r="B199" s="60" t="s">
        <v>2796</v>
      </c>
      <c r="C199" s="60" t="s">
        <v>3142</v>
      </c>
      <c r="D199" s="61">
        <v>1</v>
      </c>
      <c r="E199" s="69">
        <v>20.25</v>
      </c>
      <c r="F199" s="69">
        <v>20.25</v>
      </c>
    </row>
    <row r="200" spans="1:6" x14ac:dyDescent="0.2">
      <c r="A200" s="60" t="s">
        <v>3143</v>
      </c>
      <c r="B200" s="60" t="s">
        <v>2796</v>
      </c>
      <c r="C200" s="60" t="s">
        <v>3144</v>
      </c>
      <c r="D200" s="61">
        <v>2</v>
      </c>
      <c r="E200" s="69">
        <v>22.5</v>
      </c>
      <c r="F200" s="69">
        <v>45</v>
      </c>
    </row>
    <row r="201" spans="1:6" x14ac:dyDescent="0.2">
      <c r="A201" s="60" t="s">
        <v>3145</v>
      </c>
      <c r="B201" s="60" t="s">
        <v>2796</v>
      </c>
      <c r="C201" s="60" t="s">
        <v>622</v>
      </c>
      <c r="D201" s="61">
        <v>1</v>
      </c>
      <c r="E201" s="69">
        <v>14.8</v>
      </c>
      <c r="F201" s="69">
        <v>14.8</v>
      </c>
    </row>
    <row r="202" spans="1:6" x14ac:dyDescent="0.2">
      <c r="A202" s="60" t="s">
        <v>3146</v>
      </c>
      <c r="B202" s="60" t="s">
        <v>2796</v>
      </c>
      <c r="C202" s="60" t="s">
        <v>3147</v>
      </c>
      <c r="D202" s="61">
        <v>1</v>
      </c>
      <c r="E202" s="69">
        <v>22.38</v>
      </c>
      <c r="F202" s="69">
        <v>22.38</v>
      </c>
    </row>
    <row r="203" spans="1:6" x14ac:dyDescent="0.2">
      <c r="A203" s="60" t="s">
        <v>3148</v>
      </c>
      <c r="B203" s="60" t="s">
        <v>2796</v>
      </c>
      <c r="C203" s="60" t="s">
        <v>3149</v>
      </c>
      <c r="D203" s="61">
        <v>4</v>
      </c>
      <c r="E203" s="69">
        <v>14.5</v>
      </c>
      <c r="F203" s="69">
        <v>58</v>
      </c>
    </row>
    <row r="204" spans="1:6" x14ac:dyDescent="0.2">
      <c r="A204" s="60" t="s">
        <v>3150</v>
      </c>
      <c r="B204" s="60" t="s">
        <v>2796</v>
      </c>
      <c r="C204" s="60" t="s">
        <v>3151</v>
      </c>
      <c r="D204" s="61">
        <v>1</v>
      </c>
      <c r="E204" s="69">
        <v>8.5</v>
      </c>
      <c r="F204" s="69">
        <v>8.5</v>
      </c>
    </row>
    <row r="205" spans="1:6" x14ac:dyDescent="0.2">
      <c r="A205" s="63" t="s">
        <v>3152</v>
      </c>
      <c r="B205" s="63" t="s">
        <v>2796</v>
      </c>
      <c r="C205" s="63" t="s">
        <v>3153</v>
      </c>
      <c r="D205" s="64">
        <v>2</v>
      </c>
      <c r="E205" s="75">
        <v>28.67</v>
      </c>
      <c r="F205" s="75">
        <v>57.34</v>
      </c>
    </row>
    <row r="206" spans="1:6" x14ac:dyDescent="0.2">
      <c r="A206" s="90" t="s">
        <v>223</v>
      </c>
      <c r="B206" s="90"/>
      <c r="C206" s="90"/>
      <c r="D206" s="10">
        <f>SUM(D181:D205)</f>
        <v>42</v>
      </c>
      <c r="E206" s="15"/>
      <c r="F206" s="15">
        <f>SUM(F181:F205)</f>
        <v>1016.5400000000002</v>
      </c>
    </row>
    <row r="207" spans="1:6" x14ac:dyDescent="0.2">
      <c r="A207" s="90" t="s">
        <v>3154</v>
      </c>
      <c r="B207" s="90"/>
      <c r="C207" s="90"/>
      <c r="D207" s="10">
        <f>D206+D179+D150+D46+D128+D83+D26+D6</f>
        <v>368</v>
      </c>
      <c r="E207" s="15"/>
      <c r="F207" s="15">
        <f>F206+F179+F150+F46+F128+F83+F26+F6</f>
        <v>6293.1</v>
      </c>
    </row>
  </sheetData>
  <mergeCells count="9">
    <mergeCell ref="A179:C179"/>
    <mergeCell ref="A206:C206"/>
    <mergeCell ref="A207:C207"/>
    <mergeCell ref="A6:C6"/>
    <mergeCell ref="A26:C26"/>
    <mergeCell ref="A46:C46"/>
    <mergeCell ref="A83:C83"/>
    <mergeCell ref="A128:C128"/>
    <mergeCell ref="A150:C150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Pagina &amp;P di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22"/>
  <sheetViews>
    <sheetView topLeftCell="A199" workbookViewId="0">
      <selection activeCell="B1" sqref="B1:B65536"/>
    </sheetView>
  </sheetViews>
  <sheetFormatPr defaultRowHeight="12.75" x14ac:dyDescent="0.2"/>
  <cols>
    <col min="1" max="1" width="16.28515625" bestFit="1" customWidth="1"/>
    <col min="2" max="2" width="32.5703125" bestFit="1" customWidth="1"/>
    <col min="3" max="3" width="11.28515625" bestFit="1" customWidth="1"/>
    <col min="4" max="4" width="14.42578125" style="35" bestFit="1" customWidth="1"/>
    <col min="5" max="5" width="9.28515625" bestFit="1" customWidth="1"/>
  </cols>
  <sheetData>
    <row r="1" spans="1:5" x14ac:dyDescent="0.2">
      <c r="A1" s="1" t="s">
        <v>0</v>
      </c>
      <c r="B1" s="1" t="s">
        <v>1</v>
      </c>
      <c r="C1" s="2" t="s">
        <v>2</v>
      </c>
      <c r="D1" s="25" t="s">
        <v>3</v>
      </c>
      <c r="E1" s="2" t="s">
        <v>4</v>
      </c>
    </row>
    <row r="2" spans="1:5" x14ac:dyDescent="0.2">
      <c r="A2" s="26" t="s">
        <v>3155</v>
      </c>
      <c r="B2" s="26" t="s">
        <v>3156</v>
      </c>
      <c r="C2" s="27">
        <v>1</v>
      </c>
      <c r="D2" s="28">
        <v>14.2</v>
      </c>
      <c r="E2" s="28">
        <v>14.2</v>
      </c>
    </row>
    <row r="3" spans="1:5" x14ac:dyDescent="0.2">
      <c r="A3" s="19" t="s">
        <v>3157</v>
      </c>
      <c r="B3" s="19" t="s">
        <v>3156</v>
      </c>
      <c r="C3" s="20">
        <v>1</v>
      </c>
      <c r="D3" s="21">
        <v>24.35</v>
      </c>
      <c r="E3" s="21">
        <v>24.35</v>
      </c>
    </row>
    <row r="4" spans="1:5" x14ac:dyDescent="0.2">
      <c r="A4" s="19" t="s">
        <v>3158</v>
      </c>
      <c r="B4" s="19" t="s">
        <v>3159</v>
      </c>
      <c r="C4" s="20">
        <v>1</v>
      </c>
      <c r="D4" s="21">
        <v>6.82</v>
      </c>
      <c r="E4" s="21">
        <v>6.82</v>
      </c>
    </row>
    <row r="5" spans="1:5" x14ac:dyDescent="0.2">
      <c r="A5" s="19" t="s">
        <v>3160</v>
      </c>
      <c r="B5" s="19" t="s">
        <v>3161</v>
      </c>
      <c r="C5" s="20">
        <v>1</v>
      </c>
      <c r="D5" s="21">
        <v>6.17</v>
      </c>
      <c r="E5" s="21">
        <v>6.17</v>
      </c>
    </row>
    <row r="6" spans="1:5" x14ac:dyDescent="0.2">
      <c r="A6" s="19" t="s">
        <v>3162</v>
      </c>
      <c r="B6" s="19" t="s">
        <v>3163</v>
      </c>
      <c r="C6" s="20">
        <v>3</v>
      </c>
      <c r="D6" s="21">
        <v>11.16</v>
      </c>
      <c r="E6" s="21">
        <v>33.479999999999997</v>
      </c>
    </row>
    <row r="7" spans="1:5" x14ac:dyDescent="0.2">
      <c r="A7" s="19" t="s">
        <v>3164</v>
      </c>
      <c r="B7" s="19" t="s">
        <v>3165</v>
      </c>
      <c r="C7" s="20">
        <v>4</v>
      </c>
      <c r="D7" s="21">
        <v>2.59</v>
      </c>
      <c r="E7" s="21">
        <v>10.36</v>
      </c>
    </row>
    <row r="8" spans="1:5" x14ac:dyDescent="0.2">
      <c r="A8" s="19" t="s">
        <v>3166</v>
      </c>
      <c r="B8" s="19" t="s">
        <v>3167</v>
      </c>
      <c r="C8" s="20">
        <v>2</v>
      </c>
      <c r="D8" s="21">
        <v>13.84</v>
      </c>
      <c r="E8" s="21">
        <v>27.68</v>
      </c>
    </row>
    <row r="9" spans="1:5" x14ac:dyDescent="0.2">
      <c r="A9" s="19" t="s">
        <v>3168</v>
      </c>
      <c r="B9" s="19" t="s">
        <v>3169</v>
      </c>
      <c r="C9" s="20">
        <v>1</v>
      </c>
      <c r="D9" s="21">
        <v>15.11</v>
      </c>
      <c r="E9" s="21">
        <v>15.11</v>
      </c>
    </row>
    <row r="10" spans="1:5" x14ac:dyDescent="0.2">
      <c r="A10" s="19" t="s">
        <v>3170</v>
      </c>
      <c r="B10" s="19" t="s">
        <v>3171</v>
      </c>
      <c r="C10" s="20">
        <v>1</v>
      </c>
      <c r="D10" s="21">
        <v>11.28</v>
      </c>
      <c r="E10" s="21">
        <v>11.28</v>
      </c>
    </row>
    <row r="11" spans="1:5" x14ac:dyDescent="0.2">
      <c r="A11" s="19" t="s">
        <v>3172</v>
      </c>
      <c r="B11" s="19" t="s">
        <v>3171</v>
      </c>
      <c r="C11" s="20">
        <v>1</v>
      </c>
      <c r="D11" s="21">
        <v>13.89</v>
      </c>
      <c r="E11" s="21">
        <v>13.89</v>
      </c>
    </row>
    <row r="12" spans="1:5" x14ac:dyDescent="0.2">
      <c r="A12" s="19" t="s">
        <v>3173</v>
      </c>
      <c r="B12" s="19" t="s">
        <v>3174</v>
      </c>
      <c r="C12" s="20">
        <v>1</v>
      </c>
      <c r="D12" s="21">
        <v>21.99</v>
      </c>
      <c r="E12" s="21">
        <v>21.99</v>
      </c>
    </row>
    <row r="13" spans="1:5" x14ac:dyDescent="0.2">
      <c r="A13" s="19" t="s">
        <v>3175</v>
      </c>
      <c r="B13" s="19" t="s">
        <v>3174</v>
      </c>
      <c r="C13" s="20">
        <v>1</v>
      </c>
      <c r="D13" s="21">
        <v>21.99</v>
      </c>
      <c r="E13" s="21">
        <v>21.99</v>
      </c>
    </row>
    <row r="14" spans="1:5" x14ac:dyDescent="0.2">
      <c r="A14" s="19" t="s">
        <v>3176</v>
      </c>
      <c r="B14" s="19" t="s">
        <v>3177</v>
      </c>
      <c r="C14" s="20">
        <v>1</v>
      </c>
      <c r="D14" s="21">
        <v>18.350000000000001</v>
      </c>
      <c r="E14" s="21">
        <v>18.350000000000001</v>
      </c>
    </row>
    <row r="15" spans="1:5" x14ac:dyDescent="0.2">
      <c r="A15" s="19" t="s">
        <v>3178</v>
      </c>
      <c r="B15" s="19" t="s">
        <v>3179</v>
      </c>
      <c r="C15" s="20">
        <v>1</v>
      </c>
      <c r="D15" s="21">
        <v>17.29</v>
      </c>
      <c r="E15" s="21">
        <v>17.29</v>
      </c>
    </row>
    <row r="16" spans="1:5" x14ac:dyDescent="0.2">
      <c r="A16" s="19" t="s">
        <v>3180</v>
      </c>
      <c r="B16" s="19" t="s">
        <v>3159</v>
      </c>
      <c r="C16" s="20">
        <v>1</v>
      </c>
      <c r="D16" s="21">
        <v>17.23</v>
      </c>
      <c r="E16" s="21">
        <v>17.23</v>
      </c>
    </row>
    <row r="17" spans="1:5" x14ac:dyDescent="0.2">
      <c r="A17" s="19" t="s">
        <v>3181</v>
      </c>
      <c r="B17" s="19" t="s">
        <v>3182</v>
      </c>
      <c r="C17" s="20">
        <v>2</v>
      </c>
      <c r="D17" s="21">
        <v>11.08</v>
      </c>
      <c r="E17" s="21">
        <v>22.16</v>
      </c>
    </row>
    <row r="18" spans="1:5" x14ac:dyDescent="0.2">
      <c r="A18" s="19" t="s">
        <v>3183</v>
      </c>
      <c r="B18" s="19" t="s">
        <v>3184</v>
      </c>
      <c r="C18" s="20">
        <v>2</v>
      </c>
      <c r="D18" s="21">
        <v>43.55</v>
      </c>
      <c r="E18" s="21">
        <v>87.1</v>
      </c>
    </row>
    <row r="19" spans="1:5" x14ac:dyDescent="0.2">
      <c r="A19" s="19" t="s">
        <v>3185</v>
      </c>
      <c r="B19" s="19" t="s">
        <v>3159</v>
      </c>
      <c r="C19" s="20">
        <v>1</v>
      </c>
      <c r="D19" s="21">
        <v>5.84</v>
      </c>
      <c r="E19" s="21">
        <v>5.84</v>
      </c>
    </row>
    <row r="20" spans="1:5" x14ac:dyDescent="0.2">
      <c r="A20" s="19" t="s">
        <v>3186</v>
      </c>
      <c r="B20" s="19" t="s">
        <v>3187</v>
      </c>
      <c r="C20" s="20">
        <v>2</v>
      </c>
      <c r="D20" s="21">
        <v>1.1499999999999999</v>
      </c>
      <c r="E20" s="21">
        <v>2.2999999999999998</v>
      </c>
    </row>
    <row r="21" spans="1:5" x14ac:dyDescent="0.2">
      <c r="A21" s="19" t="s">
        <v>3188</v>
      </c>
      <c r="B21" s="19" t="s">
        <v>3189</v>
      </c>
      <c r="C21" s="20">
        <v>2</v>
      </c>
      <c r="D21" s="21">
        <v>8.9600000000000009</v>
      </c>
      <c r="E21" s="21">
        <v>17.920000000000002</v>
      </c>
    </row>
    <row r="22" spans="1:5" x14ac:dyDescent="0.2">
      <c r="A22" s="19" t="s">
        <v>3190</v>
      </c>
      <c r="B22" s="19" t="s">
        <v>3159</v>
      </c>
      <c r="C22" s="20">
        <v>2</v>
      </c>
      <c r="D22" s="21">
        <v>14.06</v>
      </c>
      <c r="E22" s="21">
        <v>28.12</v>
      </c>
    </row>
    <row r="23" spans="1:5" x14ac:dyDescent="0.2">
      <c r="A23" s="19" t="s">
        <v>3191</v>
      </c>
      <c r="B23" s="19" t="s">
        <v>3159</v>
      </c>
      <c r="C23" s="20">
        <v>4</v>
      </c>
      <c r="D23" s="21">
        <v>5.52</v>
      </c>
      <c r="E23" s="21">
        <v>22.08</v>
      </c>
    </row>
    <row r="24" spans="1:5" x14ac:dyDescent="0.2">
      <c r="A24" s="19" t="s">
        <v>3192</v>
      </c>
      <c r="B24" s="19" t="s">
        <v>3159</v>
      </c>
      <c r="C24" s="20">
        <v>2</v>
      </c>
      <c r="D24" s="21">
        <v>9.39</v>
      </c>
      <c r="E24" s="21">
        <v>18.78</v>
      </c>
    </row>
    <row r="25" spans="1:5" x14ac:dyDescent="0.2">
      <c r="A25" s="19" t="s">
        <v>3193</v>
      </c>
      <c r="B25" s="19" t="s">
        <v>3194</v>
      </c>
      <c r="C25" s="20">
        <v>1</v>
      </c>
      <c r="D25" s="21">
        <v>14.89</v>
      </c>
      <c r="E25" s="21">
        <v>14.89</v>
      </c>
    </row>
    <row r="26" spans="1:5" x14ac:dyDescent="0.2">
      <c r="A26" s="19" t="s">
        <v>3195</v>
      </c>
      <c r="B26" s="19" t="s">
        <v>3196</v>
      </c>
      <c r="C26" s="20">
        <v>2</v>
      </c>
      <c r="D26" s="21">
        <v>4.9800000000000004</v>
      </c>
      <c r="E26" s="21">
        <v>9.9600000000000009</v>
      </c>
    </row>
    <row r="27" spans="1:5" x14ac:dyDescent="0.2">
      <c r="A27" s="19" t="s">
        <v>3197</v>
      </c>
      <c r="B27" s="19" t="s">
        <v>3198</v>
      </c>
      <c r="C27" s="20">
        <v>2</v>
      </c>
      <c r="D27" s="21">
        <v>6.6</v>
      </c>
      <c r="E27" s="21">
        <v>13.2</v>
      </c>
    </row>
    <row r="28" spans="1:5" x14ac:dyDescent="0.2">
      <c r="A28" s="19" t="s">
        <v>3199</v>
      </c>
      <c r="B28" s="19" t="s">
        <v>3198</v>
      </c>
      <c r="C28" s="20">
        <v>2</v>
      </c>
      <c r="D28" s="21">
        <v>8.7100000000000009</v>
      </c>
      <c r="E28" s="21">
        <v>17.420000000000002</v>
      </c>
    </row>
    <row r="29" spans="1:5" x14ac:dyDescent="0.2">
      <c r="A29" s="19" t="s">
        <v>3200</v>
      </c>
      <c r="B29" s="19" t="s">
        <v>3198</v>
      </c>
      <c r="C29" s="20">
        <v>1</v>
      </c>
      <c r="D29" s="21">
        <v>6.76</v>
      </c>
      <c r="E29" s="21">
        <v>6.76</v>
      </c>
    </row>
    <row r="30" spans="1:5" x14ac:dyDescent="0.2">
      <c r="A30" s="19" t="s">
        <v>3201</v>
      </c>
      <c r="B30" s="19" t="s">
        <v>3202</v>
      </c>
      <c r="C30" s="20">
        <v>2</v>
      </c>
      <c r="D30" s="21">
        <v>3.1</v>
      </c>
      <c r="E30" s="21">
        <v>6.2</v>
      </c>
    </row>
    <row r="31" spans="1:5" x14ac:dyDescent="0.2">
      <c r="A31" s="19" t="s">
        <v>3203</v>
      </c>
      <c r="B31" s="19" t="s">
        <v>3204</v>
      </c>
      <c r="C31" s="20">
        <v>2</v>
      </c>
      <c r="D31" s="21">
        <v>34.590000000000003</v>
      </c>
      <c r="E31" s="21">
        <v>69.180000000000007</v>
      </c>
    </row>
    <row r="32" spans="1:5" x14ac:dyDescent="0.2">
      <c r="A32" s="19" t="s">
        <v>3205</v>
      </c>
      <c r="B32" s="19" t="s">
        <v>3204</v>
      </c>
      <c r="C32" s="20">
        <v>3</v>
      </c>
      <c r="D32" s="21">
        <v>34.590000000000003</v>
      </c>
      <c r="E32" s="21">
        <v>103.77</v>
      </c>
    </row>
    <row r="33" spans="1:5" x14ac:dyDescent="0.2">
      <c r="A33" s="19" t="s">
        <v>3206</v>
      </c>
      <c r="B33" s="19" t="s">
        <v>3204</v>
      </c>
      <c r="C33" s="20">
        <v>2</v>
      </c>
      <c r="D33" s="21">
        <v>60.06</v>
      </c>
      <c r="E33" s="21">
        <v>120.12</v>
      </c>
    </row>
    <row r="34" spans="1:5" x14ac:dyDescent="0.2">
      <c r="A34" s="19" t="s">
        <v>3207</v>
      </c>
      <c r="B34" s="19" t="s">
        <v>3204</v>
      </c>
      <c r="C34" s="20">
        <v>1</v>
      </c>
      <c r="D34" s="21">
        <v>36.74</v>
      </c>
      <c r="E34" s="21">
        <v>36.74</v>
      </c>
    </row>
    <row r="35" spans="1:5" x14ac:dyDescent="0.2">
      <c r="A35" s="19" t="s">
        <v>3208</v>
      </c>
      <c r="B35" s="19" t="s">
        <v>3204</v>
      </c>
      <c r="C35" s="20">
        <v>1</v>
      </c>
      <c r="D35" s="21">
        <v>36.74</v>
      </c>
      <c r="E35" s="21">
        <v>36.74</v>
      </c>
    </row>
    <row r="36" spans="1:5" x14ac:dyDescent="0.2">
      <c r="A36" s="19" t="s">
        <v>3209</v>
      </c>
      <c r="B36" s="19" t="s">
        <v>3156</v>
      </c>
      <c r="C36" s="20">
        <v>1</v>
      </c>
      <c r="D36" s="21">
        <v>19.5</v>
      </c>
      <c r="E36" s="21">
        <v>19.5</v>
      </c>
    </row>
    <row r="37" spans="1:5" x14ac:dyDescent="0.2">
      <c r="A37" s="19" t="s">
        <v>3210</v>
      </c>
      <c r="B37" s="19" t="s">
        <v>3204</v>
      </c>
      <c r="C37" s="20">
        <v>1</v>
      </c>
      <c r="D37" s="21">
        <v>38.17</v>
      </c>
      <c r="E37" s="21">
        <v>38.17</v>
      </c>
    </row>
    <row r="38" spans="1:5" x14ac:dyDescent="0.2">
      <c r="A38" s="19" t="s">
        <v>3211</v>
      </c>
      <c r="B38" s="19" t="s">
        <v>3212</v>
      </c>
      <c r="C38" s="20">
        <v>1</v>
      </c>
      <c r="D38" s="21">
        <v>72.150000000000006</v>
      </c>
      <c r="E38" s="21">
        <v>72.150000000000006</v>
      </c>
    </row>
    <row r="39" spans="1:5" x14ac:dyDescent="0.2">
      <c r="A39" s="19" t="s">
        <v>3213</v>
      </c>
      <c r="B39" s="19" t="s">
        <v>3159</v>
      </c>
      <c r="C39" s="20">
        <v>2</v>
      </c>
      <c r="D39" s="21">
        <v>9.86</v>
      </c>
      <c r="E39" s="21">
        <v>19.72</v>
      </c>
    </row>
    <row r="40" spans="1:5" x14ac:dyDescent="0.2">
      <c r="A40" s="19" t="s">
        <v>3214</v>
      </c>
      <c r="B40" s="19" t="s">
        <v>3204</v>
      </c>
      <c r="C40" s="20">
        <v>1</v>
      </c>
      <c r="D40" s="21">
        <v>54.71</v>
      </c>
      <c r="E40" s="21">
        <v>54.71</v>
      </c>
    </row>
    <row r="41" spans="1:5" x14ac:dyDescent="0.2">
      <c r="A41" s="19" t="s">
        <v>3215</v>
      </c>
      <c r="B41" s="19" t="s">
        <v>3204</v>
      </c>
      <c r="C41" s="20">
        <v>1</v>
      </c>
      <c r="D41" s="21">
        <v>54.71</v>
      </c>
      <c r="E41" s="21">
        <v>54.71</v>
      </c>
    </row>
    <row r="42" spans="1:5" x14ac:dyDescent="0.2">
      <c r="A42" s="19" t="s">
        <v>3216</v>
      </c>
      <c r="B42" s="19" t="s">
        <v>3217</v>
      </c>
      <c r="C42" s="20">
        <v>1</v>
      </c>
      <c r="D42" s="21">
        <v>7.01</v>
      </c>
      <c r="E42" s="21">
        <v>7.01</v>
      </c>
    </row>
    <row r="43" spans="1:5" x14ac:dyDescent="0.2">
      <c r="A43" s="19" t="s">
        <v>3218</v>
      </c>
      <c r="B43" s="19" t="s">
        <v>3219</v>
      </c>
      <c r="C43" s="20">
        <v>1</v>
      </c>
      <c r="D43" s="21">
        <v>7.88</v>
      </c>
      <c r="E43" s="21">
        <v>7.88</v>
      </c>
    </row>
    <row r="44" spans="1:5" x14ac:dyDescent="0.2">
      <c r="A44" s="19" t="s">
        <v>3220</v>
      </c>
      <c r="B44" s="19" t="s">
        <v>3204</v>
      </c>
      <c r="C44" s="20">
        <v>1</v>
      </c>
      <c r="D44" s="21">
        <v>44.33</v>
      </c>
      <c r="E44" s="21">
        <v>44.33</v>
      </c>
    </row>
    <row r="45" spans="1:5" x14ac:dyDescent="0.2">
      <c r="A45" s="19" t="s">
        <v>3221</v>
      </c>
      <c r="B45" s="19" t="s">
        <v>3156</v>
      </c>
      <c r="C45" s="20">
        <v>1</v>
      </c>
      <c r="D45" s="21">
        <v>12.69</v>
      </c>
      <c r="E45" s="21">
        <v>12.69</v>
      </c>
    </row>
    <row r="46" spans="1:5" x14ac:dyDescent="0.2">
      <c r="A46" s="19" t="s">
        <v>3222</v>
      </c>
      <c r="B46" s="19"/>
      <c r="C46" s="20">
        <v>1</v>
      </c>
      <c r="D46" s="21">
        <v>10.87</v>
      </c>
      <c r="E46" s="21">
        <v>10.87</v>
      </c>
    </row>
    <row r="47" spans="1:5" x14ac:dyDescent="0.2">
      <c r="A47" s="19" t="s">
        <v>3223</v>
      </c>
      <c r="B47" s="19" t="s">
        <v>3224</v>
      </c>
      <c r="C47" s="20">
        <v>2</v>
      </c>
      <c r="D47" s="21">
        <v>7.62</v>
      </c>
      <c r="E47" s="21">
        <v>15.24</v>
      </c>
    </row>
    <row r="48" spans="1:5" x14ac:dyDescent="0.2">
      <c r="A48" s="19" t="s">
        <v>3225</v>
      </c>
      <c r="B48" s="19" t="s">
        <v>3226</v>
      </c>
      <c r="C48" s="20">
        <v>2</v>
      </c>
      <c r="D48" s="21">
        <v>34.46</v>
      </c>
      <c r="E48" s="21">
        <v>68.92</v>
      </c>
    </row>
    <row r="49" spans="1:5" x14ac:dyDescent="0.2">
      <c r="A49" s="19" t="s">
        <v>3227</v>
      </c>
      <c r="B49" s="19" t="s">
        <v>3228</v>
      </c>
      <c r="C49" s="20">
        <v>2</v>
      </c>
      <c r="D49" s="21">
        <v>6.8</v>
      </c>
      <c r="E49" s="21">
        <v>13.6</v>
      </c>
    </row>
    <row r="50" spans="1:5" x14ac:dyDescent="0.2">
      <c r="A50" s="19" t="s">
        <v>3229</v>
      </c>
      <c r="B50" s="19" t="s">
        <v>3228</v>
      </c>
      <c r="C50" s="20">
        <v>2</v>
      </c>
      <c r="D50" s="21">
        <v>7.93</v>
      </c>
      <c r="E50" s="21">
        <v>15.86</v>
      </c>
    </row>
    <row r="51" spans="1:5" x14ac:dyDescent="0.2">
      <c r="A51" s="19" t="s">
        <v>3230</v>
      </c>
      <c r="B51" s="19" t="s">
        <v>3159</v>
      </c>
      <c r="C51" s="20">
        <v>5</v>
      </c>
      <c r="D51" s="21">
        <v>6.88</v>
      </c>
      <c r="E51" s="21">
        <v>34.4</v>
      </c>
    </row>
    <row r="52" spans="1:5" x14ac:dyDescent="0.2">
      <c r="A52" s="19" t="s">
        <v>3231</v>
      </c>
      <c r="B52" s="19" t="s">
        <v>3159</v>
      </c>
      <c r="C52" s="20">
        <v>1</v>
      </c>
      <c r="D52" s="21">
        <v>9.39</v>
      </c>
      <c r="E52" s="21">
        <v>9.39</v>
      </c>
    </row>
    <row r="53" spans="1:5" x14ac:dyDescent="0.2">
      <c r="A53" s="19" t="s">
        <v>3232</v>
      </c>
      <c r="B53" s="19" t="s">
        <v>3194</v>
      </c>
      <c r="C53" s="20">
        <v>1</v>
      </c>
      <c r="D53" s="21">
        <v>8.42</v>
      </c>
      <c r="E53" s="21">
        <v>8.42</v>
      </c>
    </row>
    <row r="54" spans="1:5" x14ac:dyDescent="0.2">
      <c r="A54" s="19" t="s">
        <v>3233</v>
      </c>
      <c r="B54" s="19" t="s">
        <v>3194</v>
      </c>
      <c r="C54" s="20">
        <v>1</v>
      </c>
      <c r="D54" s="21">
        <v>8.42</v>
      </c>
      <c r="E54" s="21">
        <v>8.42</v>
      </c>
    </row>
    <row r="55" spans="1:5" x14ac:dyDescent="0.2">
      <c r="A55" s="19" t="s">
        <v>3234</v>
      </c>
      <c r="B55" s="19" t="s">
        <v>3235</v>
      </c>
      <c r="C55" s="20">
        <v>1</v>
      </c>
      <c r="D55" s="21">
        <v>9.18</v>
      </c>
      <c r="E55" s="21">
        <v>9.18</v>
      </c>
    </row>
    <row r="56" spans="1:5" x14ac:dyDescent="0.2">
      <c r="A56" s="19" t="s">
        <v>3236</v>
      </c>
      <c r="B56" s="19" t="s">
        <v>3235</v>
      </c>
      <c r="C56" s="20">
        <v>1</v>
      </c>
      <c r="D56" s="21">
        <v>5.77</v>
      </c>
      <c r="E56" s="21">
        <v>5.77</v>
      </c>
    </row>
    <row r="57" spans="1:5" x14ac:dyDescent="0.2">
      <c r="A57" s="19" t="s">
        <v>3237</v>
      </c>
      <c r="B57" s="19" t="s">
        <v>3235</v>
      </c>
      <c r="C57" s="20">
        <v>1</v>
      </c>
      <c r="D57" s="21">
        <v>9.27</v>
      </c>
      <c r="E57" s="21">
        <v>9.27</v>
      </c>
    </row>
    <row r="58" spans="1:5" x14ac:dyDescent="0.2">
      <c r="A58" s="19" t="s">
        <v>3238</v>
      </c>
      <c r="B58" s="19" t="s">
        <v>3235</v>
      </c>
      <c r="C58" s="20">
        <v>2</v>
      </c>
      <c r="D58" s="21">
        <v>6.48</v>
      </c>
      <c r="E58" s="21">
        <v>12.96</v>
      </c>
    </row>
    <row r="59" spans="1:5" x14ac:dyDescent="0.2">
      <c r="A59" s="19" t="s">
        <v>3239</v>
      </c>
      <c r="B59" s="19" t="s">
        <v>3235</v>
      </c>
      <c r="C59" s="20">
        <v>2</v>
      </c>
      <c r="D59" s="21">
        <v>6.49</v>
      </c>
      <c r="E59" s="21">
        <v>12.98</v>
      </c>
    </row>
    <row r="60" spans="1:5" x14ac:dyDescent="0.2">
      <c r="A60" s="19" t="s">
        <v>3240</v>
      </c>
      <c r="B60" s="19" t="s">
        <v>3241</v>
      </c>
      <c r="C60" s="20">
        <v>1</v>
      </c>
      <c r="D60" s="21">
        <v>3.99</v>
      </c>
      <c r="E60" s="21">
        <v>3.99</v>
      </c>
    </row>
    <row r="61" spans="1:5" x14ac:dyDescent="0.2">
      <c r="A61" s="19" t="s">
        <v>3242</v>
      </c>
      <c r="B61" s="19" t="s">
        <v>3243</v>
      </c>
      <c r="C61" s="20">
        <v>2</v>
      </c>
      <c r="D61" s="21">
        <v>3.44</v>
      </c>
      <c r="E61" s="21">
        <v>6.88</v>
      </c>
    </row>
    <row r="62" spans="1:5" x14ac:dyDescent="0.2">
      <c r="A62" s="19" t="s">
        <v>3244</v>
      </c>
      <c r="B62" s="19" t="s">
        <v>3241</v>
      </c>
      <c r="C62" s="20">
        <v>3</v>
      </c>
      <c r="D62" s="21">
        <v>8.92</v>
      </c>
      <c r="E62" s="21">
        <v>26.76</v>
      </c>
    </row>
    <row r="63" spans="1:5" x14ac:dyDescent="0.2">
      <c r="A63" s="19" t="s">
        <v>3245</v>
      </c>
      <c r="B63" s="19" t="s">
        <v>3241</v>
      </c>
      <c r="C63" s="20">
        <v>2</v>
      </c>
      <c r="D63" s="21">
        <v>7.72</v>
      </c>
      <c r="E63" s="21">
        <v>15.44</v>
      </c>
    </row>
    <row r="64" spans="1:5" x14ac:dyDescent="0.2">
      <c r="A64" s="19" t="s">
        <v>3246</v>
      </c>
      <c r="B64" s="19" t="s">
        <v>3247</v>
      </c>
      <c r="C64" s="20">
        <v>2</v>
      </c>
      <c r="D64" s="21">
        <v>5.48</v>
      </c>
      <c r="E64" s="21">
        <v>10.96</v>
      </c>
    </row>
    <row r="65" spans="1:5" x14ac:dyDescent="0.2">
      <c r="A65" s="19" t="s">
        <v>3248</v>
      </c>
      <c r="B65" s="19" t="s">
        <v>3249</v>
      </c>
      <c r="C65" s="20">
        <v>1</v>
      </c>
      <c r="D65" s="21">
        <v>14.15</v>
      </c>
      <c r="E65" s="21">
        <v>14.15</v>
      </c>
    </row>
    <row r="66" spans="1:5" x14ac:dyDescent="0.2">
      <c r="A66" s="19" t="s">
        <v>3250</v>
      </c>
      <c r="B66" s="19" t="s">
        <v>3249</v>
      </c>
      <c r="C66" s="20">
        <v>3</v>
      </c>
      <c r="D66" s="21">
        <v>1.64</v>
      </c>
      <c r="E66" s="21">
        <v>4.92</v>
      </c>
    </row>
    <row r="67" spans="1:5" x14ac:dyDescent="0.2">
      <c r="A67" s="19" t="s">
        <v>3251</v>
      </c>
      <c r="B67" s="19" t="s">
        <v>3249</v>
      </c>
      <c r="C67" s="20">
        <v>2</v>
      </c>
      <c r="D67" s="21">
        <v>3.11</v>
      </c>
      <c r="E67" s="21">
        <v>6.22</v>
      </c>
    </row>
    <row r="68" spans="1:5" x14ac:dyDescent="0.2">
      <c r="A68" s="19" t="s">
        <v>3252</v>
      </c>
      <c r="B68" s="19" t="s">
        <v>3249</v>
      </c>
      <c r="C68" s="20">
        <v>2</v>
      </c>
      <c r="D68" s="21">
        <v>3.07</v>
      </c>
      <c r="E68" s="21">
        <v>6.14</v>
      </c>
    </row>
    <row r="69" spans="1:5" x14ac:dyDescent="0.2">
      <c r="A69" s="19" t="s">
        <v>3253</v>
      </c>
      <c r="B69" s="19" t="s">
        <v>3254</v>
      </c>
      <c r="C69" s="20">
        <v>2</v>
      </c>
      <c r="D69" s="21">
        <v>2.25</v>
      </c>
      <c r="E69" s="21">
        <v>4.5</v>
      </c>
    </row>
    <row r="70" spans="1:5" x14ac:dyDescent="0.2">
      <c r="A70" s="19" t="s">
        <v>3255</v>
      </c>
      <c r="B70" s="19" t="s">
        <v>3256</v>
      </c>
      <c r="C70" s="20">
        <v>2</v>
      </c>
      <c r="D70" s="21">
        <v>4.6900000000000004</v>
      </c>
      <c r="E70" s="21">
        <v>9.3800000000000008</v>
      </c>
    </row>
    <row r="71" spans="1:5" x14ac:dyDescent="0.2">
      <c r="A71" s="19" t="s">
        <v>3257</v>
      </c>
      <c r="B71" s="19" t="s">
        <v>3156</v>
      </c>
      <c r="C71" s="20">
        <v>2</v>
      </c>
      <c r="D71" s="21">
        <v>20.149999999999999</v>
      </c>
      <c r="E71" s="21">
        <v>40.299999999999997</v>
      </c>
    </row>
    <row r="72" spans="1:5" x14ac:dyDescent="0.2">
      <c r="A72" s="19" t="s">
        <v>3258</v>
      </c>
      <c r="B72" s="19" t="s">
        <v>3156</v>
      </c>
      <c r="C72" s="20">
        <v>1</v>
      </c>
      <c r="D72" s="21">
        <v>47.32</v>
      </c>
      <c r="E72" s="21">
        <v>47.32</v>
      </c>
    </row>
    <row r="73" spans="1:5" x14ac:dyDescent="0.2">
      <c r="A73" s="19" t="s">
        <v>3259</v>
      </c>
      <c r="B73" s="19" t="s">
        <v>3156</v>
      </c>
      <c r="C73" s="20">
        <v>1</v>
      </c>
      <c r="D73" s="21">
        <v>109.95</v>
      </c>
      <c r="E73" s="21">
        <v>109.95</v>
      </c>
    </row>
    <row r="74" spans="1:5" x14ac:dyDescent="0.2">
      <c r="A74" s="19" t="s">
        <v>3260</v>
      </c>
      <c r="B74" s="19" t="s">
        <v>3204</v>
      </c>
      <c r="C74" s="20">
        <v>2</v>
      </c>
      <c r="D74" s="21">
        <v>18.77</v>
      </c>
      <c r="E74" s="21">
        <v>37.54</v>
      </c>
    </row>
    <row r="75" spans="1:5" x14ac:dyDescent="0.2">
      <c r="A75" s="19" t="s">
        <v>3261</v>
      </c>
      <c r="B75" s="19" t="s">
        <v>3204</v>
      </c>
      <c r="C75" s="20">
        <v>1</v>
      </c>
      <c r="D75" s="21">
        <v>20.54</v>
      </c>
      <c r="E75" s="21">
        <v>20.54</v>
      </c>
    </row>
    <row r="76" spans="1:5" x14ac:dyDescent="0.2">
      <c r="A76" s="19" t="s">
        <v>3262</v>
      </c>
      <c r="B76" s="19" t="s">
        <v>3204</v>
      </c>
      <c r="C76" s="20">
        <v>1</v>
      </c>
      <c r="D76" s="21">
        <v>20.54</v>
      </c>
      <c r="E76" s="21">
        <v>20.54</v>
      </c>
    </row>
    <row r="77" spans="1:5" x14ac:dyDescent="0.2">
      <c r="A77" s="19" t="s">
        <v>3263</v>
      </c>
      <c r="B77" s="19" t="s">
        <v>3204</v>
      </c>
      <c r="C77" s="20">
        <v>1</v>
      </c>
      <c r="D77" s="21">
        <v>21.05</v>
      </c>
      <c r="E77" s="21">
        <v>21.05</v>
      </c>
    </row>
    <row r="78" spans="1:5" x14ac:dyDescent="0.2">
      <c r="A78" s="19" t="s">
        <v>3264</v>
      </c>
      <c r="B78" s="19" t="s">
        <v>3204</v>
      </c>
      <c r="C78" s="20">
        <v>1</v>
      </c>
      <c r="D78" s="21">
        <v>20.04</v>
      </c>
      <c r="E78" s="21">
        <v>20.04</v>
      </c>
    </row>
    <row r="79" spans="1:5" x14ac:dyDescent="0.2">
      <c r="A79" s="19" t="s">
        <v>3265</v>
      </c>
      <c r="B79" s="19" t="s">
        <v>3266</v>
      </c>
      <c r="C79" s="20">
        <v>2</v>
      </c>
      <c r="D79" s="21">
        <v>7.2</v>
      </c>
      <c r="E79" s="21">
        <v>14.4</v>
      </c>
    </row>
    <row r="80" spans="1:5" x14ac:dyDescent="0.2">
      <c r="A80" s="19" t="s">
        <v>3267</v>
      </c>
      <c r="B80" s="19" t="s">
        <v>3266</v>
      </c>
      <c r="C80" s="20">
        <v>1</v>
      </c>
      <c r="D80" s="21">
        <v>5.0599999999999996</v>
      </c>
      <c r="E80" s="21">
        <v>5.0599999999999996</v>
      </c>
    </row>
    <row r="81" spans="1:5" x14ac:dyDescent="0.2">
      <c r="A81" s="19" t="s">
        <v>3268</v>
      </c>
      <c r="B81" s="19" t="s">
        <v>3266</v>
      </c>
      <c r="C81" s="20">
        <v>1</v>
      </c>
      <c r="D81" s="21">
        <v>7.07</v>
      </c>
      <c r="E81" s="21">
        <v>7.07</v>
      </c>
    </row>
    <row r="82" spans="1:5" x14ac:dyDescent="0.2">
      <c r="A82" s="19" t="s">
        <v>3269</v>
      </c>
      <c r="B82" s="19" t="s">
        <v>3270</v>
      </c>
      <c r="C82" s="20">
        <v>1</v>
      </c>
      <c r="D82" s="21">
        <v>4.05</v>
      </c>
      <c r="E82" s="21">
        <v>4.05</v>
      </c>
    </row>
    <row r="83" spans="1:5" x14ac:dyDescent="0.2">
      <c r="A83" s="19" t="s">
        <v>3271</v>
      </c>
      <c r="B83" s="19" t="s">
        <v>3270</v>
      </c>
      <c r="C83" s="20">
        <v>2</v>
      </c>
      <c r="D83" s="21">
        <v>5.44</v>
      </c>
      <c r="E83" s="21">
        <v>10.88</v>
      </c>
    </row>
    <row r="84" spans="1:5" x14ac:dyDescent="0.2">
      <c r="A84" s="19" t="s">
        <v>3272</v>
      </c>
      <c r="B84" s="19" t="s">
        <v>3270</v>
      </c>
      <c r="C84" s="20">
        <v>2</v>
      </c>
      <c r="D84" s="21">
        <v>5.04</v>
      </c>
      <c r="E84" s="21">
        <v>10.08</v>
      </c>
    </row>
    <row r="85" spans="1:5" x14ac:dyDescent="0.2">
      <c r="A85" s="19" t="s">
        <v>3273</v>
      </c>
      <c r="B85" s="19" t="s">
        <v>3270</v>
      </c>
      <c r="C85" s="20">
        <v>1</v>
      </c>
      <c r="D85" s="21">
        <v>4.2699999999999996</v>
      </c>
      <c r="E85" s="21">
        <v>4.2699999999999996</v>
      </c>
    </row>
    <row r="86" spans="1:5" x14ac:dyDescent="0.2">
      <c r="A86" s="19" t="s">
        <v>3274</v>
      </c>
      <c r="B86" s="19" t="s">
        <v>3270</v>
      </c>
      <c r="C86" s="20">
        <v>1</v>
      </c>
      <c r="D86" s="21">
        <v>3.27</v>
      </c>
      <c r="E86" s="21">
        <v>3.27</v>
      </c>
    </row>
    <row r="87" spans="1:5" x14ac:dyDescent="0.2">
      <c r="A87" s="19" t="s">
        <v>3275</v>
      </c>
      <c r="B87" s="19" t="s">
        <v>3276</v>
      </c>
      <c r="C87" s="20">
        <v>2</v>
      </c>
      <c r="D87" s="21">
        <v>1.51</v>
      </c>
      <c r="E87" s="21">
        <v>3.02</v>
      </c>
    </row>
    <row r="88" spans="1:5" x14ac:dyDescent="0.2">
      <c r="A88" s="19" t="s">
        <v>3277</v>
      </c>
      <c r="B88" s="19" t="s">
        <v>3165</v>
      </c>
      <c r="C88" s="20">
        <v>1</v>
      </c>
      <c r="D88" s="21">
        <v>3.84</v>
      </c>
      <c r="E88" s="21">
        <v>3.84</v>
      </c>
    </row>
    <row r="89" spans="1:5" x14ac:dyDescent="0.2">
      <c r="A89" s="19" t="s">
        <v>3278</v>
      </c>
      <c r="B89" s="19" t="s">
        <v>3279</v>
      </c>
      <c r="C89" s="20">
        <v>2</v>
      </c>
      <c r="D89" s="21">
        <v>4.84</v>
      </c>
      <c r="E89" s="21">
        <v>9.68</v>
      </c>
    </row>
    <row r="90" spans="1:5" x14ac:dyDescent="0.2">
      <c r="A90" s="19" t="s">
        <v>3280</v>
      </c>
      <c r="B90" s="19" t="s">
        <v>3276</v>
      </c>
      <c r="C90" s="20">
        <v>1</v>
      </c>
      <c r="D90" s="21">
        <v>2.73</v>
      </c>
      <c r="E90" s="21">
        <v>2.73</v>
      </c>
    </row>
    <row r="91" spans="1:5" x14ac:dyDescent="0.2">
      <c r="A91" s="19" t="s">
        <v>3281</v>
      </c>
      <c r="B91" s="19" t="s">
        <v>3204</v>
      </c>
      <c r="C91" s="20">
        <v>1</v>
      </c>
      <c r="D91" s="21">
        <v>40.69</v>
      </c>
      <c r="E91" s="21">
        <v>40.69</v>
      </c>
    </row>
    <row r="92" spans="1:5" x14ac:dyDescent="0.2">
      <c r="A92" s="19" t="s">
        <v>3282</v>
      </c>
      <c r="B92" s="19" t="s">
        <v>3204</v>
      </c>
      <c r="C92" s="20">
        <v>1</v>
      </c>
      <c r="D92" s="21">
        <v>41.95</v>
      </c>
      <c r="E92" s="21">
        <v>41.95</v>
      </c>
    </row>
    <row r="93" spans="1:5" x14ac:dyDescent="0.2">
      <c r="A93" s="19" t="s">
        <v>3283</v>
      </c>
      <c r="B93" s="19" t="s">
        <v>3226</v>
      </c>
      <c r="C93" s="20">
        <v>1</v>
      </c>
      <c r="D93" s="21">
        <v>34.700000000000003</v>
      </c>
      <c r="E93" s="21">
        <v>34.700000000000003</v>
      </c>
    </row>
    <row r="94" spans="1:5" x14ac:dyDescent="0.2">
      <c r="A94" s="19" t="s">
        <v>3284</v>
      </c>
      <c r="B94" s="19" t="s">
        <v>3226</v>
      </c>
      <c r="C94" s="20">
        <v>1</v>
      </c>
      <c r="D94" s="21">
        <v>35.06</v>
      </c>
      <c r="E94" s="21">
        <v>35.06</v>
      </c>
    </row>
    <row r="95" spans="1:5" x14ac:dyDescent="0.2">
      <c r="A95" s="19" t="s">
        <v>3285</v>
      </c>
      <c r="B95" s="19" t="s">
        <v>3156</v>
      </c>
      <c r="C95" s="20">
        <v>2</v>
      </c>
      <c r="D95" s="21">
        <v>27.92</v>
      </c>
      <c r="E95" s="21">
        <v>55.84</v>
      </c>
    </row>
    <row r="96" spans="1:5" x14ac:dyDescent="0.2">
      <c r="A96" s="19" t="s">
        <v>3286</v>
      </c>
      <c r="B96" s="19" t="s">
        <v>3287</v>
      </c>
      <c r="C96" s="20">
        <v>2</v>
      </c>
      <c r="D96" s="21">
        <v>46.25</v>
      </c>
      <c r="E96" s="21">
        <v>92.5</v>
      </c>
    </row>
    <row r="97" spans="1:5" x14ac:dyDescent="0.2">
      <c r="A97" s="19" t="s">
        <v>3288</v>
      </c>
      <c r="B97" s="19" t="s">
        <v>3289</v>
      </c>
      <c r="C97" s="20">
        <v>2</v>
      </c>
      <c r="D97" s="21">
        <v>11.7</v>
      </c>
      <c r="E97" s="21">
        <v>23.4</v>
      </c>
    </row>
    <row r="98" spans="1:5" x14ac:dyDescent="0.2">
      <c r="A98" s="19" t="s">
        <v>3290</v>
      </c>
      <c r="B98" s="19" t="s">
        <v>3159</v>
      </c>
      <c r="C98" s="20">
        <v>2</v>
      </c>
      <c r="D98" s="21">
        <v>7.1</v>
      </c>
      <c r="E98" s="21">
        <v>14.2</v>
      </c>
    </row>
    <row r="99" spans="1:5" x14ac:dyDescent="0.2">
      <c r="A99" s="19" t="s">
        <v>3291</v>
      </c>
      <c r="B99" s="19" t="s">
        <v>3292</v>
      </c>
      <c r="C99" s="20">
        <v>1</v>
      </c>
      <c r="D99" s="21">
        <v>10.44</v>
      </c>
      <c r="E99" s="21">
        <v>10.44</v>
      </c>
    </row>
    <row r="100" spans="1:5" x14ac:dyDescent="0.2">
      <c r="A100" s="19" t="s">
        <v>3293</v>
      </c>
      <c r="B100" s="19" t="s">
        <v>3292</v>
      </c>
      <c r="C100" s="20">
        <v>1</v>
      </c>
      <c r="D100" s="21">
        <v>10.44</v>
      </c>
      <c r="E100" s="21">
        <v>10.44</v>
      </c>
    </row>
    <row r="101" spans="1:5" x14ac:dyDescent="0.2">
      <c r="A101" s="19" t="s">
        <v>3294</v>
      </c>
      <c r="B101" s="19" t="s">
        <v>3295</v>
      </c>
      <c r="C101" s="20">
        <v>2</v>
      </c>
      <c r="D101" s="21">
        <v>2.85</v>
      </c>
      <c r="E101" s="21">
        <v>5.7</v>
      </c>
    </row>
    <row r="102" spans="1:5" x14ac:dyDescent="0.2">
      <c r="A102" s="19" t="s">
        <v>3296</v>
      </c>
      <c r="B102" s="19" t="s">
        <v>3297</v>
      </c>
      <c r="C102" s="20">
        <v>1</v>
      </c>
      <c r="D102" s="21">
        <v>5.54</v>
      </c>
      <c r="E102" s="21">
        <v>5.54</v>
      </c>
    </row>
    <row r="103" spans="1:5" x14ac:dyDescent="0.2">
      <c r="A103" s="19" t="s">
        <v>3298</v>
      </c>
      <c r="B103" s="19" t="s">
        <v>3204</v>
      </c>
      <c r="C103" s="20">
        <v>1</v>
      </c>
      <c r="D103" s="21">
        <v>16.93</v>
      </c>
      <c r="E103" s="21">
        <v>16.93</v>
      </c>
    </row>
    <row r="104" spans="1:5" x14ac:dyDescent="0.2">
      <c r="A104" s="19" t="s">
        <v>3299</v>
      </c>
      <c r="B104" s="19" t="s">
        <v>3204</v>
      </c>
      <c r="C104" s="20">
        <v>1</v>
      </c>
      <c r="D104" s="21">
        <v>52.23</v>
      </c>
      <c r="E104" s="21">
        <v>52.23</v>
      </c>
    </row>
    <row r="105" spans="1:5" x14ac:dyDescent="0.2">
      <c r="A105" s="19" t="s">
        <v>3300</v>
      </c>
      <c r="B105" s="19" t="s">
        <v>3301</v>
      </c>
      <c r="C105" s="20">
        <v>2</v>
      </c>
      <c r="D105" s="21">
        <v>6.17</v>
      </c>
      <c r="E105" s="21">
        <v>12.34</v>
      </c>
    </row>
    <row r="106" spans="1:5" x14ac:dyDescent="0.2">
      <c r="A106" s="19" t="s">
        <v>3302</v>
      </c>
      <c r="B106" s="19" t="s">
        <v>3303</v>
      </c>
      <c r="C106" s="20">
        <v>1</v>
      </c>
      <c r="D106" s="21">
        <v>7.39</v>
      </c>
      <c r="E106" s="21">
        <v>7.39</v>
      </c>
    </row>
    <row r="107" spans="1:5" x14ac:dyDescent="0.2">
      <c r="A107" s="19" t="s">
        <v>3304</v>
      </c>
      <c r="B107" s="19" t="s">
        <v>3305</v>
      </c>
      <c r="C107" s="20">
        <v>1</v>
      </c>
      <c r="D107" s="21">
        <v>19.600000000000001</v>
      </c>
      <c r="E107" s="21">
        <v>19.600000000000001</v>
      </c>
    </row>
    <row r="108" spans="1:5" x14ac:dyDescent="0.2">
      <c r="A108" s="19" t="s">
        <v>3306</v>
      </c>
      <c r="B108" s="19" t="s">
        <v>3307</v>
      </c>
      <c r="C108" s="20">
        <v>2</v>
      </c>
      <c r="D108" s="21">
        <v>76.5</v>
      </c>
      <c r="E108" s="21">
        <v>153</v>
      </c>
    </row>
    <row r="109" spans="1:5" x14ac:dyDescent="0.2">
      <c r="A109" s="19" t="s">
        <v>3308</v>
      </c>
      <c r="B109" s="19" t="s">
        <v>3309</v>
      </c>
      <c r="C109" s="20">
        <v>2</v>
      </c>
      <c r="D109" s="21">
        <v>76.5</v>
      </c>
      <c r="E109" s="21">
        <v>153</v>
      </c>
    </row>
    <row r="110" spans="1:5" x14ac:dyDescent="0.2">
      <c r="A110" s="19" t="s">
        <v>3310</v>
      </c>
      <c r="B110" s="19" t="s">
        <v>3311</v>
      </c>
      <c r="C110" s="20">
        <v>1</v>
      </c>
      <c r="D110" s="21">
        <v>42.09</v>
      </c>
      <c r="E110" s="21">
        <v>42.09</v>
      </c>
    </row>
    <row r="111" spans="1:5" x14ac:dyDescent="0.2">
      <c r="A111" s="19" t="s">
        <v>3312</v>
      </c>
      <c r="B111" s="19" t="s">
        <v>3313</v>
      </c>
      <c r="C111" s="20">
        <v>1</v>
      </c>
      <c r="D111" s="21">
        <v>10.63</v>
      </c>
      <c r="E111" s="21">
        <v>10.63</v>
      </c>
    </row>
    <row r="112" spans="1:5" x14ac:dyDescent="0.2">
      <c r="A112" s="19" t="s">
        <v>3314</v>
      </c>
      <c r="B112" s="19" t="s">
        <v>3159</v>
      </c>
      <c r="C112" s="20">
        <v>1</v>
      </c>
      <c r="D112" s="21">
        <v>9.25</v>
      </c>
      <c r="E112" s="21">
        <v>9.25</v>
      </c>
    </row>
    <row r="113" spans="1:5" x14ac:dyDescent="0.2">
      <c r="A113" s="19" t="s">
        <v>3315</v>
      </c>
      <c r="B113" s="19" t="s">
        <v>3194</v>
      </c>
      <c r="C113" s="20">
        <v>1</v>
      </c>
      <c r="D113" s="21">
        <v>13.89</v>
      </c>
      <c r="E113" s="21">
        <v>13.89</v>
      </c>
    </row>
    <row r="114" spans="1:5" x14ac:dyDescent="0.2">
      <c r="A114" s="19" t="s">
        <v>3316</v>
      </c>
      <c r="B114" s="19" t="s">
        <v>3194</v>
      </c>
      <c r="C114" s="20">
        <v>1</v>
      </c>
      <c r="D114" s="21">
        <v>49.46</v>
      </c>
      <c r="E114" s="21">
        <v>49.46</v>
      </c>
    </row>
    <row r="115" spans="1:5" x14ac:dyDescent="0.2">
      <c r="A115" s="19" t="s">
        <v>3317</v>
      </c>
      <c r="B115" s="19" t="s">
        <v>3318</v>
      </c>
      <c r="C115" s="20">
        <v>1</v>
      </c>
      <c r="D115" s="21">
        <v>13.18</v>
      </c>
      <c r="E115" s="21">
        <v>13.18</v>
      </c>
    </row>
    <row r="116" spans="1:5" x14ac:dyDescent="0.2">
      <c r="A116" s="19" t="s">
        <v>3319</v>
      </c>
      <c r="B116" s="19" t="s">
        <v>3318</v>
      </c>
      <c r="C116" s="20">
        <v>2</v>
      </c>
      <c r="D116" s="21">
        <v>4.92</v>
      </c>
      <c r="E116" s="21">
        <v>9.84</v>
      </c>
    </row>
    <row r="117" spans="1:5" x14ac:dyDescent="0.2">
      <c r="A117" s="19" t="s">
        <v>3320</v>
      </c>
      <c r="B117" s="19" t="s">
        <v>3321</v>
      </c>
      <c r="C117" s="20">
        <v>2</v>
      </c>
      <c r="D117" s="21">
        <v>2.96</v>
      </c>
      <c r="E117" s="21">
        <v>5.92</v>
      </c>
    </row>
    <row r="118" spans="1:5" x14ac:dyDescent="0.2">
      <c r="A118" s="19" t="s">
        <v>3322</v>
      </c>
      <c r="B118" s="19" t="s">
        <v>3321</v>
      </c>
      <c r="C118" s="20">
        <v>2</v>
      </c>
      <c r="D118" s="21">
        <v>7.37</v>
      </c>
      <c r="E118" s="21">
        <v>14.74</v>
      </c>
    </row>
    <row r="119" spans="1:5" x14ac:dyDescent="0.2">
      <c r="A119" s="19" t="s">
        <v>3323</v>
      </c>
      <c r="B119" s="19" t="s">
        <v>3204</v>
      </c>
      <c r="C119" s="20">
        <v>1</v>
      </c>
      <c r="D119" s="21">
        <v>40.21</v>
      </c>
      <c r="E119" s="21">
        <v>40.21</v>
      </c>
    </row>
    <row r="120" spans="1:5" x14ac:dyDescent="0.2">
      <c r="A120" s="19" t="s">
        <v>3324</v>
      </c>
      <c r="B120" s="19" t="s">
        <v>3204</v>
      </c>
      <c r="C120" s="20">
        <v>1</v>
      </c>
      <c r="D120" s="21">
        <v>54.16</v>
      </c>
      <c r="E120" s="21">
        <v>54.16</v>
      </c>
    </row>
    <row r="121" spans="1:5" x14ac:dyDescent="0.2">
      <c r="A121" s="19" t="s">
        <v>3325</v>
      </c>
      <c r="B121" s="19" t="s">
        <v>3159</v>
      </c>
      <c r="C121" s="20">
        <v>1</v>
      </c>
      <c r="D121" s="21">
        <v>7.8</v>
      </c>
      <c r="E121" s="21">
        <v>7.8</v>
      </c>
    </row>
    <row r="122" spans="1:5" x14ac:dyDescent="0.2">
      <c r="A122" s="19" t="s">
        <v>3326</v>
      </c>
      <c r="B122" s="19" t="s">
        <v>3327</v>
      </c>
      <c r="C122" s="20">
        <v>1</v>
      </c>
      <c r="D122" s="21">
        <v>5.5</v>
      </c>
      <c r="E122" s="21">
        <v>5.5</v>
      </c>
    </row>
    <row r="123" spans="1:5" x14ac:dyDescent="0.2">
      <c r="A123" s="19" t="s">
        <v>3328</v>
      </c>
      <c r="B123" s="19" t="s">
        <v>3159</v>
      </c>
      <c r="C123" s="20">
        <v>4</v>
      </c>
      <c r="D123" s="21">
        <v>18.010000000000002</v>
      </c>
      <c r="E123" s="21">
        <v>72.040000000000006</v>
      </c>
    </row>
    <row r="124" spans="1:5" x14ac:dyDescent="0.2">
      <c r="A124" s="19" t="s">
        <v>3329</v>
      </c>
      <c r="B124" s="19" t="s">
        <v>3330</v>
      </c>
      <c r="C124" s="20">
        <v>1</v>
      </c>
      <c r="D124" s="21">
        <v>8.58</v>
      </c>
      <c r="E124" s="21">
        <v>8.58</v>
      </c>
    </row>
    <row r="125" spans="1:5" x14ac:dyDescent="0.2">
      <c r="A125" s="19" t="s">
        <v>3331</v>
      </c>
      <c r="B125" s="19" t="s">
        <v>3332</v>
      </c>
      <c r="C125" s="20">
        <v>1</v>
      </c>
      <c r="D125" s="21">
        <v>5.54</v>
      </c>
      <c r="E125" s="21">
        <v>5.54</v>
      </c>
    </row>
    <row r="126" spans="1:5" x14ac:dyDescent="0.2">
      <c r="A126" s="19" t="s">
        <v>3333</v>
      </c>
      <c r="B126" s="19" t="s">
        <v>3334</v>
      </c>
      <c r="C126" s="20">
        <v>1</v>
      </c>
      <c r="D126" s="21">
        <v>5.54</v>
      </c>
      <c r="E126" s="21">
        <v>5.54</v>
      </c>
    </row>
    <row r="127" spans="1:5" x14ac:dyDescent="0.2">
      <c r="A127" s="19" t="s">
        <v>3335</v>
      </c>
      <c r="B127" s="19" t="s">
        <v>3336</v>
      </c>
      <c r="C127" s="20">
        <v>1</v>
      </c>
      <c r="D127" s="21">
        <v>18.3</v>
      </c>
      <c r="E127" s="21">
        <v>18.3</v>
      </c>
    </row>
    <row r="128" spans="1:5" x14ac:dyDescent="0.2">
      <c r="A128" s="19" t="s">
        <v>3337</v>
      </c>
      <c r="B128" s="19" t="s">
        <v>3338</v>
      </c>
      <c r="C128" s="20">
        <v>4</v>
      </c>
      <c r="D128" s="21">
        <v>3.65</v>
      </c>
      <c r="E128" s="21">
        <v>14.6</v>
      </c>
    </row>
    <row r="129" spans="1:5" x14ac:dyDescent="0.2">
      <c r="A129" s="19" t="s">
        <v>3339</v>
      </c>
      <c r="B129" s="19" t="s">
        <v>3340</v>
      </c>
      <c r="C129" s="20">
        <v>2</v>
      </c>
      <c r="D129" s="21">
        <v>4.9800000000000004</v>
      </c>
      <c r="E129" s="21">
        <v>9.9600000000000009</v>
      </c>
    </row>
    <row r="130" spans="1:5" x14ac:dyDescent="0.2">
      <c r="A130" s="19" t="s">
        <v>3341</v>
      </c>
      <c r="B130" s="19" t="s">
        <v>3204</v>
      </c>
      <c r="C130" s="20">
        <v>2</v>
      </c>
      <c r="D130" s="21">
        <v>23.94</v>
      </c>
      <c r="E130" s="21">
        <v>47.88</v>
      </c>
    </row>
    <row r="131" spans="1:5" x14ac:dyDescent="0.2">
      <c r="A131" s="19" t="s">
        <v>3342</v>
      </c>
      <c r="B131" s="19" t="s">
        <v>3204</v>
      </c>
      <c r="C131" s="20">
        <v>1</v>
      </c>
      <c r="D131" s="21">
        <v>24.68</v>
      </c>
      <c r="E131" s="21">
        <v>24.68</v>
      </c>
    </row>
    <row r="132" spans="1:5" x14ac:dyDescent="0.2">
      <c r="A132" s="19" t="s">
        <v>3343</v>
      </c>
      <c r="B132" s="19" t="s">
        <v>3156</v>
      </c>
      <c r="C132" s="20">
        <v>2</v>
      </c>
      <c r="D132" s="21">
        <v>23.25</v>
      </c>
      <c r="E132" s="21">
        <v>46.5</v>
      </c>
    </row>
    <row r="133" spans="1:5" x14ac:dyDescent="0.2">
      <c r="A133" s="19" t="s">
        <v>3344</v>
      </c>
      <c r="B133" s="19" t="s">
        <v>3204</v>
      </c>
      <c r="C133" s="20">
        <v>1</v>
      </c>
      <c r="D133" s="21">
        <v>24.12</v>
      </c>
      <c r="E133" s="21">
        <v>24.12</v>
      </c>
    </row>
    <row r="134" spans="1:5" x14ac:dyDescent="0.2">
      <c r="A134" s="19" t="s">
        <v>3345</v>
      </c>
      <c r="B134" s="19" t="s">
        <v>3346</v>
      </c>
      <c r="C134" s="20">
        <v>2</v>
      </c>
      <c r="D134" s="21">
        <v>37.04</v>
      </c>
      <c r="E134" s="21">
        <v>74.08</v>
      </c>
    </row>
    <row r="135" spans="1:5" x14ac:dyDescent="0.2">
      <c r="A135" s="19" t="s">
        <v>3347</v>
      </c>
      <c r="B135" s="19" t="s">
        <v>3348</v>
      </c>
      <c r="C135" s="20">
        <v>1</v>
      </c>
      <c r="D135" s="21">
        <v>14.32</v>
      </c>
      <c r="E135" s="21">
        <v>14.32</v>
      </c>
    </row>
    <row r="136" spans="1:5" x14ac:dyDescent="0.2">
      <c r="A136" s="19" t="s">
        <v>3349</v>
      </c>
      <c r="B136" s="19" t="s">
        <v>3350</v>
      </c>
      <c r="C136" s="20">
        <v>1</v>
      </c>
      <c r="D136" s="21">
        <v>6.05</v>
      </c>
      <c r="E136" s="21">
        <v>6.05</v>
      </c>
    </row>
    <row r="137" spans="1:5" x14ac:dyDescent="0.2">
      <c r="A137" s="19" t="s">
        <v>3351</v>
      </c>
      <c r="B137" s="19" t="s">
        <v>3159</v>
      </c>
      <c r="C137" s="20">
        <v>1</v>
      </c>
      <c r="D137" s="21">
        <v>11.66</v>
      </c>
      <c r="E137" s="21">
        <v>11.66</v>
      </c>
    </row>
    <row r="138" spans="1:5" x14ac:dyDescent="0.2">
      <c r="A138" s="19" t="s">
        <v>3352</v>
      </c>
      <c r="B138" s="19" t="s">
        <v>3159</v>
      </c>
      <c r="C138" s="20">
        <v>1</v>
      </c>
      <c r="D138" s="21">
        <v>9.52</v>
      </c>
      <c r="E138" s="21">
        <v>9.52</v>
      </c>
    </row>
    <row r="139" spans="1:5" x14ac:dyDescent="0.2">
      <c r="A139" s="19" t="s">
        <v>3353</v>
      </c>
      <c r="B139" s="19" t="s">
        <v>3354</v>
      </c>
      <c r="C139" s="20">
        <v>1</v>
      </c>
      <c r="D139" s="21">
        <v>9.2899999999999991</v>
      </c>
      <c r="E139" s="21">
        <v>9.2899999999999991</v>
      </c>
    </row>
    <row r="140" spans="1:5" x14ac:dyDescent="0.2">
      <c r="A140" s="19" t="s">
        <v>3355</v>
      </c>
      <c r="B140" s="19" t="s">
        <v>3356</v>
      </c>
      <c r="C140" s="20">
        <v>1</v>
      </c>
      <c r="D140" s="21">
        <v>12.27</v>
      </c>
      <c r="E140" s="21">
        <v>12.27</v>
      </c>
    </row>
    <row r="141" spans="1:5" x14ac:dyDescent="0.2">
      <c r="A141" s="19" t="s">
        <v>3357</v>
      </c>
      <c r="B141" s="19" t="s">
        <v>3358</v>
      </c>
      <c r="C141" s="20">
        <v>1</v>
      </c>
      <c r="D141" s="21">
        <v>6.8</v>
      </c>
      <c r="E141" s="21">
        <v>6.8</v>
      </c>
    </row>
    <row r="142" spans="1:5" x14ac:dyDescent="0.2">
      <c r="A142" s="19" t="s">
        <v>3359</v>
      </c>
      <c r="B142" s="19" t="s">
        <v>3360</v>
      </c>
      <c r="C142" s="20">
        <v>1</v>
      </c>
      <c r="D142" s="21">
        <v>6.9</v>
      </c>
      <c r="E142" s="21">
        <v>6.9</v>
      </c>
    </row>
    <row r="143" spans="1:5" x14ac:dyDescent="0.2">
      <c r="A143" s="19" t="s">
        <v>3361</v>
      </c>
      <c r="B143" s="19" t="s">
        <v>3360</v>
      </c>
      <c r="C143" s="20">
        <v>2</v>
      </c>
      <c r="D143" s="21">
        <v>6.98</v>
      </c>
      <c r="E143" s="21">
        <v>13.96</v>
      </c>
    </row>
    <row r="144" spans="1:5" x14ac:dyDescent="0.2">
      <c r="A144" s="19" t="s">
        <v>3362</v>
      </c>
      <c r="B144" s="19" t="s">
        <v>3360</v>
      </c>
      <c r="C144" s="20">
        <v>1</v>
      </c>
      <c r="D144" s="21">
        <v>6.34</v>
      </c>
      <c r="E144" s="21">
        <v>6.34</v>
      </c>
    </row>
    <row r="145" spans="1:5" x14ac:dyDescent="0.2">
      <c r="A145" s="19" t="s">
        <v>3363</v>
      </c>
      <c r="B145" s="19" t="s">
        <v>3364</v>
      </c>
      <c r="C145" s="20">
        <v>1</v>
      </c>
      <c r="D145" s="21">
        <v>7.49</v>
      </c>
      <c r="E145" s="21">
        <v>7.49</v>
      </c>
    </row>
    <row r="146" spans="1:5" x14ac:dyDescent="0.2">
      <c r="A146" s="19" t="s">
        <v>3365</v>
      </c>
      <c r="B146" s="19" t="s">
        <v>3364</v>
      </c>
      <c r="C146" s="20">
        <v>1</v>
      </c>
      <c r="D146" s="21">
        <v>7.88</v>
      </c>
      <c r="E146" s="21">
        <v>7.88</v>
      </c>
    </row>
    <row r="147" spans="1:5" x14ac:dyDescent="0.2">
      <c r="A147" s="19" t="s">
        <v>3366</v>
      </c>
      <c r="B147" s="19" t="s">
        <v>3367</v>
      </c>
      <c r="C147" s="20">
        <v>2</v>
      </c>
      <c r="D147" s="21">
        <v>2.79</v>
      </c>
      <c r="E147" s="21">
        <v>5.58</v>
      </c>
    </row>
    <row r="148" spans="1:5" x14ac:dyDescent="0.2">
      <c r="A148" s="19" t="s">
        <v>3368</v>
      </c>
      <c r="B148" s="19" t="s">
        <v>3369</v>
      </c>
      <c r="C148" s="20">
        <v>2</v>
      </c>
      <c r="D148" s="21">
        <v>1.35</v>
      </c>
      <c r="E148" s="21">
        <v>2.7</v>
      </c>
    </row>
    <row r="149" spans="1:5" x14ac:dyDescent="0.2">
      <c r="A149" s="19" t="s">
        <v>3370</v>
      </c>
      <c r="B149" s="19" t="s">
        <v>3204</v>
      </c>
      <c r="C149" s="20">
        <v>2</v>
      </c>
      <c r="D149" s="21">
        <v>9.51</v>
      </c>
      <c r="E149" s="21">
        <v>19.02</v>
      </c>
    </row>
    <row r="150" spans="1:5" x14ac:dyDescent="0.2">
      <c r="A150" s="19" t="s">
        <v>3371</v>
      </c>
      <c r="B150" s="19" t="s">
        <v>3156</v>
      </c>
      <c r="C150" s="20">
        <v>1</v>
      </c>
      <c r="D150" s="21">
        <v>9.92</v>
      </c>
      <c r="E150" s="21">
        <v>9.92</v>
      </c>
    </row>
    <row r="151" spans="1:5" x14ac:dyDescent="0.2">
      <c r="A151" s="19" t="s">
        <v>3372</v>
      </c>
      <c r="B151" s="19" t="s">
        <v>3156</v>
      </c>
      <c r="C151" s="20">
        <v>1</v>
      </c>
      <c r="D151" s="21">
        <v>45.28</v>
      </c>
      <c r="E151" s="21">
        <v>45.28</v>
      </c>
    </row>
    <row r="152" spans="1:5" x14ac:dyDescent="0.2">
      <c r="A152" s="19" t="s">
        <v>3373</v>
      </c>
      <c r="B152" s="19" t="s">
        <v>3156</v>
      </c>
      <c r="C152" s="20">
        <v>1</v>
      </c>
      <c r="D152" s="21">
        <v>45.83</v>
      </c>
      <c r="E152" s="21">
        <v>45.83</v>
      </c>
    </row>
    <row r="153" spans="1:5" x14ac:dyDescent="0.2">
      <c r="A153" s="19" t="s">
        <v>3374</v>
      </c>
      <c r="B153" s="19" t="s">
        <v>3204</v>
      </c>
      <c r="C153" s="20">
        <v>1</v>
      </c>
      <c r="D153" s="21">
        <v>20.22</v>
      </c>
      <c r="E153" s="21">
        <v>20.22</v>
      </c>
    </row>
    <row r="154" spans="1:5" x14ac:dyDescent="0.2">
      <c r="A154" s="19" t="s">
        <v>3375</v>
      </c>
      <c r="B154" s="19" t="s">
        <v>3204</v>
      </c>
      <c r="C154" s="20">
        <v>1</v>
      </c>
      <c r="D154" s="21">
        <v>19.079999999999998</v>
      </c>
      <c r="E154" s="21">
        <v>19.079999999999998</v>
      </c>
    </row>
    <row r="155" spans="1:5" x14ac:dyDescent="0.2">
      <c r="A155" s="19" t="s">
        <v>3376</v>
      </c>
      <c r="B155" s="19" t="s">
        <v>3204</v>
      </c>
      <c r="C155" s="20">
        <v>2</v>
      </c>
      <c r="D155" s="21">
        <v>21.67</v>
      </c>
      <c r="E155" s="21">
        <v>43.34</v>
      </c>
    </row>
    <row r="156" spans="1:5" x14ac:dyDescent="0.2">
      <c r="A156" s="19" t="s">
        <v>3377</v>
      </c>
      <c r="B156" s="19" t="s">
        <v>3204</v>
      </c>
      <c r="C156" s="20">
        <v>2</v>
      </c>
      <c r="D156" s="21">
        <v>25.22</v>
      </c>
      <c r="E156" s="21">
        <v>50.44</v>
      </c>
    </row>
    <row r="157" spans="1:5" x14ac:dyDescent="0.2">
      <c r="A157" s="19" t="s">
        <v>3378</v>
      </c>
      <c r="B157" s="19" t="s">
        <v>3204</v>
      </c>
      <c r="C157" s="20">
        <v>2</v>
      </c>
      <c r="D157" s="21">
        <v>33.119999999999997</v>
      </c>
      <c r="E157" s="21">
        <v>66.239999999999995</v>
      </c>
    </row>
    <row r="158" spans="1:5" x14ac:dyDescent="0.2">
      <c r="A158" s="19" t="s">
        <v>3379</v>
      </c>
      <c r="B158" s="19" t="s">
        <v>3204</v>
      </c>
      <c r="C158" s="20">
        <v>1</v>
      </c>
      <c r="D158" s="21">
        <v>40.14</v>
      </c>
      <c r="E158" s="21">
        <v>40.14</v>
      </c>
    </row>
    <row r="159" spans="1:5" x14ac:dyDescent="0.2">
      <c r="A159" s="19" t="s">
        <v>3380</v>
      </c>
      <c r="B159" s="19" t="s">
        <v>3204</v>
      </c>
      <c r="C159" s="20">
        <v>1</v>
      </c>
      <c r="D159" s="21">
        <v>40.14</v>
      </c>
      <c r="E159" s="21">
        <v>40.14</v>
      </c>
    </row>
    <row r="160" spans="1:5" x14ac:dyDescent="0.2">
      <c r="A160" s="19" t="s">
        <v>3381</v>
      </c>
      <c r="B160" s="19" t="s">
        <v>3226</v>
      </c>
      <c r="C160" s="20">
        <v>1</v>
      </c>
      <c r="D160" s="21">
        <v>42.42</v>
      </c>
      <c r="E160" s="21">
        <v>42.42</v>
      </c>
    </row>
    <row r="161" spans="1:5" x14ac:dyDescent="0.2">
      <c r="A161" s="19" t="s">
        <v>3382</v>
      </c>
      <c r="B161" s="19" t="s">
        <v>3383</v>
      </c>
      <c r="C161" s="20">
        <v>2</v>
      </c>
      <c r="D161" s="21">
        <v>8.11</v>
      </c>
      <c r="E161" s="21">
        <v>16.22</v>
      </c>
    </row>
    <row r="162" spans="1:5" x14ac:dyDescent="0.2">
      <c r="A162" s="19" t="s">
        <v>3384</v>
      </c>
      <c r="B162" s="19" t="s">
        <v>3383</v>
      </c>
      <c r="C162" s="20">
        <v>2</v>
      </c>
      <c r="D162" s="21">
        <v>8.11</v>
      </c>
      <c r="E162" s="21">
        <v>16.22</v>
      </c>
    </row>
    <row r="163" spans="1:5" x14ac:dyDescent="0.2">
      <c r="A163" s="19" t="s">
        <v>3385</v>
      </c>
      <c r="B163" s="19" t="s">
        <v>3386</v>
      </c>
      <c r="C163" s="20">
        <v>2</v>
      </c>
      <c r="D163" s="21">
        <v>2.65</v>
      </c>
      <c r="E163" s="21">
        <v>5.3</v>
      </c>
    </row>
    <row r="164" spans="1:5" x14ac:dyDescent="0.2">
      <c r="A164" s="19" t="s">
        <v>3387</v>
      </c>
      <c r="B164" s="19" t="s">
        <v>3204</v>
      </c>
      <c r="C164" s="20">
        <v>2</v>
      </c>
      <c r="D164" s="21">
        <v>31.78</v>
      </c>
      <c r="E164" s="21">
        <v>63.56</v>
      </c>
    </row>
    <row r="165" spans="1:5" x14ac:dyDescent="0.2">
      <c r="A165" s="19" t="s">
        <v>3388</v>
      </c>
      <c r="B165" s="19" t="s">
        <v>3204</v>
      </c>
      <c r="C165" s="20">
        <v>1</v>
      </c>
      <c r="D165" s="21">
        <v>16.04</v>
      </c>
      <c r="E165" s="21">
        <v>16.04</v>
      </c>
    </row>
    <row r="166" spans="1:5" x14ac:dyDescent="0.2">
      <c r="A166" s="19" t="s">
        <v>3389</v>
      </c>
      <c r="B166" s="19" t="s">
        <v>3156</v>
      </c>
      <c r="C166" s="20">
        <v>1</v>
      </c>
      <c r="D166" s="21">
        <v>19.420000000000002</v>
      </c>
      <c r="E166" s="21">
        <v>19.420000000000002</v>
      </c>
    </row>
    <row r="167" spans="1:5" x14ac:dyDescent="0.2">
      <c r="A167" s="19" t="s">
        <v>3390</v>
      </c>
      <c r="B167" s="19" t="s">
        <v>3204</v>
      </c>
      <c r="C167" s="20">
        <v>1</v>
      </c>
      <c r="D167" s="21">
        <v>25.33</v>
      </c>
      <c r="E167" s="21">
        <v>25.33</v>
      </c>
    </row>
    <row r="168" spans="1:5" x14ac:dyDescent="0.2">
      <c r="A168" s="19" t="s">
        <v>3391</v>
      </c>
      <c r="B168" s="19" t="s">
        <v>3226</v>
      </c>
      <c r="C168" s="20">
        <v>1</v>
      </c>
      <c r="D168" s="21">
        <v>44.61</v>
      </c>
      <c r="E168" s="21">
        <v>44.61</v>
      </c>
    </row>
    <row r="169" spans="1:5" x14ac:dyDescent="0.2">
      <c r="A169" s="19" t="s">
        <v>3392</v>
      </c>
      <c r="B169" s="19" t="s">
        <v>3393</v>
      </c>
      <c r="C169" s="20">
        <v>2</v>
      </c>
      <c r="D169" s="21">
        <v>7.6</v>
      </c>
      <c r="E169" s="21">
        <v>15.2</v>
      </c>
    </row>
    <row r="170" spans="1:5" x14ac:dyDescent="0.2">
      <c r="A170" s="19" t="s">
        <v>3394</v>
      </c>
      <c r="B170" s="19" t="s">
        <v>3393</v>
      </c>
      <c r="C170" s="20">
        <v>1</v>
      </c>
      <c r="D170" s="21">
        <v>9.0399999999999991</v>
      </c>
      <c r="E170" s="21">
        <v>9.0399999999999991</v>
      </c>
    </row>
    <row r="171" spans="1:5" x14ac:dyDescent="0.2">
      <c r="A171" s="19" t="s">
        <v>3395</v>
      </c>
      <c r="B171" s="19" t="s">
        <v>3393</v>
      </c>
      <c r="C171" s="20">
        <v>1</v>
      </c>
      <c r="D171" s="21">
        <v>8.06</v>
      </c>
      <c r="E171" s="21">
        <v>8.06</v>
      </c>
    </row>
    <row r="172" spans="1:5" x14ac:dyDescent="0.2">
      <c r="A172" s="19" t="s">
        <v>3396</v>
      </c>
      <c r="B172" s="19" t="s">
        <v>3393</v>
      </c>
      <c r="C172" s="20">
        <v>2</v>
      </c>
      <c r="D172" s="21">
        <v>5.4</v>
      </c>
      <c r="E172" s="21">
        <v>10.8</v>
      </c>
    </row>
    <row r="173" spans="1:5" x14ac:dyDescent="0.2">
      <c r="A173" s="19" t="s">
        <v>3397</v>
      </c>
      <c r="B173" s="19" t="s">
        <v>3159</v>
      </c>
      <c r="C173" s="20">
        <v>2</v>
      </c>
      <c r="D173" s="21">
        <v>4.63</v>
      </c>
      <c r="E173" s="21">
        <v>9.26</v>
      </c>
    </row>
    <row r="174" spans="1:5" x14ac:dyDescent="0.2">
      <c r="A174" s="19" t="s">
        <v>3398</v>
      </c>
      <c r="B174" s="19" t="s">
        <v>3159</v>
      </c>
      <c r="C174" s="20">
        <v>1</v>
      </c>
      <c r="D174" s="21">
        <v>4.78</v>
      </c>
      <c r="E174" s="21">
        <v>4.78</v>
      </c>
    </row>
    <row r="175" spans="1:5" x14ac:dyDescent="0.2">
      <c r="A175" s="19" t="s">
        <v>3399</v>
      </c>
      <c r="B175" s="19" t="s">
        <v>3400</v>
      </c>
      <c r="C175" s="20">
        <v>1</v>
      </c>
      <c r="D175" s="21">
        <v>8.8699999999999992</v>
      </c>
      <c r="E175" s="21">
        <v>8.8699999999999992</v>
      </c>
    </row>
    <row r="176" spans="1:5" x14ac:dyDescent="0.2">
      <c r="A176" s="19" t="s">
        <v>3401</v>
      </c>
      <c r="B176" s="19" t="s">
        <v>3402</v>
      </c>
      <c r="C176" s="20">
        <v>1</v>
      </c>
      <c r="D176" s="21">
        <v>7.49</v>
      </c>
      <c r="E176" s="21">
        <v>7.49</v>
      </c>
    </row>
    <row r="177" spans="1:5" x14ac:dyDescent="0.2">
      <c r="A177" s="19" t="s">
        <v>3403</v>
      </c>
      <c r="B177" s="19" t="s">
        <v>3402</v>
      </c>
      <c r="C177" s="20">
        <v>2</v>
      </c>
      <c r="D177" s="21">
        <v>3.81</v>
      </c>
      <c r="E177" s="21">
        <v>7.62</v>
      </c>
    </row>
    <row r="178" spans="1:5" x14ac:dyDescent="0.2">
      <c r="A178" s="19" t="s">
        <v>3404</v>
      </c>
      <c r="B178" s="19" t="s">
        <v>3405</v>
      </c>
      <c r="C178" s="20">
        <v>2</v>
      </c>
      <c r="D178" s="21">
        <v>7.61</v>
      </c>
      <c r="E178" s="21">
        <v>15.22</v>
      </c>
    </row>
    <row r="179" spans="1:5" x14ac:dyDescent="0.2">
      <c r="A179" s="19" t="s">
        <v>3406</v>
      </c>
      <c r="B179" s="19" t="s">
        <v>3405</v>
      </c>
      <c r="C179" s="20">
        <v>1</v>
      </c>
      <c r="D179" s="21">
        <v>5.39</v>
      </c>
      <c r="E179" s="21">
        <v>5.39</v>
      </c>
    </row>
    <row r="180" spans="1:5" x14ac:dyDescent="0.2">
      <c r="A180" s="19" t="s">
        <v>3407</v>
      </c>
      <c r="B180" s="19" t="s">
        <v>3405</v>
      </c>
      <c r="C180" s="20">
        <v>2</v>
      </c>
      <c r="D180" s="21">
        <v>3.73</v>
      </c>
      <c r="E180" s="21">
        <v>7.46</v>
      </c>
    </row>
    <row r="181" spans="1:5" x14ac:dyDescent="0.2">
      <c r="A181" s="19" t="s">
        <v>3408</v>
      </c>
      <c r="B181" s="19" t="s">
        <v>3409</v>
      </c>
      <c r="C181" s="20">
        <v>2</v>
      </c>
      <c r="D181" s="21">
        <v>0.64</v>
      </c>
      <c r="E181" s="21">
        <v>1.28</v>
      </c>
    </row>
    <row r="182" spans="1:5" x14ac:dyDescent="0.2">
      <c r="A182" s="19" t="s">
        <v>3410</v>
      </c>
      <c r="B182" s="19" t="s">
        <v>3156</v>
      </c>
      <c r="C182" s="20">
        <v>1</v>
      </c>
      <c r="D182" s="21">
        <v>19.71</v>
      </c>
      <c r="E182" s="21">
        <v>19.71</v>
      </c>
    </row>
    <row r="183" spans="1:5" x14ac:dyDescent="0.2">
      <c r="A183" s="19" t="s">
        <v>3411</v>
      </c>
      <c r="B183" s="19" t="s">
        <v>3156</v>
      </c>
      <c r="C183" s="20">
        <v>1</v>
      </c>
      <c r="D183" s="21">
        <v>15.19</v>
      </c>
      <c r="E183" s="21">
        <v>15.19</v>
      </c>
    </row>
    <row r="184" spans="1:5" x14ac:dyDescent="0.2">
      <c r="A184" s="19" t="s">
        <v>3412</v>
      </c>
      <c r="B184" s="19" t="s">
        <v>3204</v>
      </c>
      <c r="C184" s="20">
        <v>1</v>
      </c>
      <c r="D184" s="21">
        <v>21.72</v>
      </c>
      <c r="E184" s="21">
        <v>21.72</v>
      </c>
    </row>
    <row r="185" spans="1:5" x14ac:dyDescent="0.2">
      <c r="A185" s="19" t="s">
        <v>3413</v>
      </c>
      <c r="B185" s="19" t="s">
        <v>3226</v>
      </c>
      <c r="C185" s="20">
        <v>2</v>
      </c>
      <c r="D185" s="21">
        <v>24.32</v>
      </c>
      <c r="E185" s="21">
        <v>48.64</v>
      </c>
    </row>
    <row r="186" spans="1:5" x14ac:dyDescent="0.2">
      <c r="A186" s="19" t="s">
        <v>3414</v>
      </c>
      <c r="B186" s="19" t="s">
        <v>3292</v>
      </c>
      <c r="C186" s="20">
        <v>1</v>
      </c>
      <c r="D186" s="21">
        <v>6.59</v>
      </c>
      <c r="E186" s="21">
        <v>6.59</v>
      </c>
    </row>
    <row r="187" spans="1:5" x14ac:dyDescent="0.2">
      <c r="A187" s="19" t="s">
        <v>3415</v>
      </c>
      <c r="B187" s="19" t="s">
        <v>3416</v>
      </c>
      <c r="C187" s="20">
        <v>4</v>
      </c>
      <c r="D187" s="21">
        <v>9.24</v>
      </c>
      <c r="E187" s="21">
        <v>36.96</v>
      </c>
    </row>
    <row r="188" spans="1:5" x14ac:dyDescent="0.2">
      <c r="A188" s="19" t="s">
        <v>3417</v>
      </c>
      <c r="B188" s="19" t="s">
        <v>3418</v>
      </c>
      <c r="C188" s="20">
        <v>1</v>
      </c>
      <c r="D188" s="21">
        <v>3.05</v>
      </c>
      <c r="E188" s="21">
        <v>3.05</v>
      </c>
    </row>
    <row r="189" spans="1:5" x14ac:dyDescent="0.2">
      <c r="A189" s="19" t="s">
        <v>3419</v>
      </c>
      <c r="B189" s="19" t="s">
        <v>3420</v>
      </c>
      <c r="C189" s="20">
        <v>2</v>
      </c>
      <c r="D189" s="21">
        <v>6.91</v>
      </c>
      <c r="E189" s="21">
        <v>13.82</v>
      </c>
    </row>
    <row r="190" spans="1:5" x14ac:dyDescent="0.2">
      <c r="A190" s="19" t="s">
        <v>3421</v>
      </c>
      <c r="B190" s="19" t="s">
        <v>3159</v>
      </c>
      <c r="C190" s="20">
        <v>1</v>
      </c>
      <c r="D190" s="21">
        <v>12.77</v>
      </c>
      <c r="E190" s="21">
        <v>12.77</v>
      </c>
    </row>
    <row r="191" spans="1:5" x14ac:dyDescent="0.2">
      <c r="A191" s="19" t="s">
        <v>3422</v>
      </c>
      <c r="B191" s="19" t="s">
        <v>3423</v>
      </c>
      <c r="C191" s="20">
        <v>2</v>
      </c>
      <c r="D191" s="21">
        <v>9.7200000000000006</v>
      </c>
      <c r="E191" s="21">
        <v>19.440000000000001</v>
      </c>
    </row>
    <row r="192" spans="1:5" x14ac:dyDescent="0.2">
      <c r="A192" s="19" t="s">
        <v>3424</v>
      </c>
      <c r="B192" s="19" t="s">
        <v>3425</v>
      </c>
      <c r="C192" s="20">
        <v>2</v>
      </c>
      <c r="D192" s="21">
        <v>5.87</v>
      </c>
      <c r="E192" s="21">
        <v>11.74</v>
      </c>
    </row>
    <row r="193" spans="1:5" x14ac:dyDescent="0.2">
      <c r="A193" s="19" t="s">
        <v>3426</v>
      </c>
      <c r="B193" s="19" t="s">
        <v>3159</v>
      </c>
      <c r="C193" s="20">
        <v>2</v>
      </c>
      <c r="D193" s="21">
        <v>10.86</v>
      </c>
      <c r="E193" s="21">
        <v>21.72</v>
      </c>
    </row>
    <row r="194" spans="1:5" x14ac:dyDescent="0.2">
      <c r="A194" s="19" t="s">
        <v>3427</v>
      </c>
      <c r="B194" s="19" t="s">
        <v>3159</v>
      </c>
      <c r="C194" s="20">
        <v>2</v>
      </c>
      <c r="D194" s="21">
        <v>17.149999999999999</v>
      </c>
      <c r="E194" s="21">
        <v>34.299999999999997</v>
      </c>
    </row>
    <row r="195" spans="1:5" x14ac:dyDescent="0.2">
      <c r="A195" s="19" t="s">
        <v>3428</v>
      </c>
      <c r="B195" s="19" t="s">
        <v>3159</v>
      </c>
      <c r="C195" s="20">
        <v>1</v>
      </c>
      <c r="D195" s="21">
        <v>10.64</v>
      </c>
      <c r="E195" s="21">
        <v>10.64</v>
      </c>
    </row>
    <row r="196" spans="1:5" x14ac:dyDescent="0.2">
      <c r="A196" s="19" t="s">
        <v>3429</v>
      </c>
      <c r="B196" s="19" t="s">
        <v>3430</v>
      </c>
      <c r="C196" s="20">
        <v>1</v>
      </c>
      <c r="D196" s="21">
        <v>8.2799999999999994</v>
      </c>
      <c r="E196" s="21">
        <v>8.2799999999999994</v>
      </c>
    </row>
    <row r="197" spans="1:5" x14ac:dyDescent="0.2">
      <c r="A197" s="19" t="s">
        <v>3431</v>
      </c>
      <c r="B197" s="19" t="s">
        <v>3430</v>
      </c>
      <c r="C197" s="20">
        <v>2</v>
      </c>
      <c r="D197" s="21">
        <v>9.18</v>
      </c>
      <c r="E197" s="21">
        <v>18.36</v>
      </c>
    </row>
    <row r="198" spans="1:5" x14ac:dyDescent="0.2">
      <c r="A198" s="19" t="s">
        <v>3432</v>
      </c>
      <c r="B198" s="19" t="s">
        <v>3430</v>
      </c>
      <c r="C198" s="20">
        <v>2</v>
      </c>
      <c r="D198" s="21">
        <v>9.18</v>
      </c>
      <c r="E198" s="21">
        <v>18.36</v>
      </c>
    </row>
    <row r="199" spans="1:5" x14ac:dyDescent="0.2">
      <c r="A199" s="19" t="s">
        <v>3433</v>
      </c>
      <c r="B199" s="19" t="s">
        <v>3184</v>
      </c>
      <c r="C199" s="20">
        <v>1</v>
      </c>
      <c r="D199" s="21">
        <v>42.64</v>
      </c>
      <c r="E199" s="21">
        <v>42.64</v>
      </c>
    </row>
    <row r="200" spans="1:5" x14ac:dyDescent="0.2">
      <c r="A200" s="19" t="s">
        <v>3434</v>
      </c>
      <c r="B200" s="19" t="s">
        <v>3435</v>
      </c>
      <c r="C200" s="20">
        <v>2</v>
      </c>
      <c r="D200" s="21">
        <v>11.11</v>
      </c>
      <c r="E200" s="21">
        <v>22.22</v>
      </c>
    </row>
    <row r="201" spans="1:5" x14ac:dyDescent="0.2">
      <c r="A201" s="19" t="s">
        <v>3436</v>
      </c>
      <c r="B201" s="19" t="s">
        <v>3435</v>
      </c>
      <c r="C201" s="20">
        <v>1</v>
      </c>
      <c r="D201" s="21">
        <v>6.86</v>
      </c>
      <c r="E201" s="21">
        <v>6.86</v>
      </c>
    </row>
    <row r="202" spans="1:5" x14ac:dyDescent="0.2">
      <c r="A202" s="19" t="s">
        <v>3437</v>
      </c>
      <c r="B202" s="19" t="s">
        <v>3194</v>
      </c>
      <c r="C202" s="20">
        <v>1</v>
      </c>
      <c r="D202" s="21">
        <v>11.34</v>
      </c>
      <c r="E202" s="21">
        <v>11.34</v>
      </c>
    </row>
    <row r="203" spans="1:5" x14ac:dyDescent="0.2">
      <c r="A203" s="19" t="s">
        <v>3438</v>
      </c>
      <c r="B203" s="19" t="s">
        <v>3439</v>
      </c>
      <c r="C203" s="20">
        <v>1</v>
      </c>
      <c r="D203" s="21">
        <v>13.99</v>
      </c>
      <c r="E203" s="21">
        <v>13.99</v>
      </c>
    </row>
    <row r="204" spans="1:5" x14ac:dyDescent="0.2">
      <c r="A204" s="19" t="s">
        <v>3440</v>
      </c>
      <c r="B204" s="19" t="s">
        <v>3441</v>
      </c>
      <c r="C204" s="20">
        <v>1</v>
      </c>
      <c r="D204" s="21">
        <v>11.84</v>
      </c>
      <c r="E204" s="21">
        <v>11.84</v>
      </c>
    </row>
    <row r="205" spans="1:5" x14ac:dyDescent="0.2">
      <c r="A205" s="19" t="s">
        <v>3442</v>
      </c>
      <c r="B205" s="19" t="s">
        <v>3194</v>
      </c>
      <c r="C205" s="20">
        <v>1</v>
      </c>
      <c r="D205" s="21">
        <v>15.26</v>
      </c>
      <c r="E205" s="21">
        <v>15.26</v>
      </c>
    </row>
    <row r="206" spans="1:5" x14ac:dyDescent="0.2">
      <c r="A206" s="19" t="s">
        <v>3443</v>
      </c>
      <c r="B206" s="19" t="s">
        <v>3194</v>
      </c>
      <c r="C206" s="20">
        <v>1</v>
      </c>
      <c r="D206" s="21">
        <v>15.26</v>
      </c>
      <c r="E206" s="21">
        <v>15.26</v>
      </c>
    </row>
    <row r="207" spans="1:5" x14ac:dyDescent="0.2">
      <c r="A207" s="19" t="s">
        <v>3444</v>
      </c>
      <c r="B207" s="19" t="s">
        <v>3445</v>
      </c>
      <c r="C207" s="20">
        <v>2</v>
      </c>
      <c r="D207" s="21">
        <v>5.64</v>
      </c>
      <c r="E207" s="21">
        <v>11.28</v>
      </c>
    </row>
    <row r="208" spans="1:5" x14ac:dyDescent="0.2">
      <c r="A208" s="19" t="s">
        <v>3446</v>
      </c>
      <c r="B208" s="19" t="s">
        <v>3447</v>
      </c>
      <c r="C208" s="20">
        <v>1</v>
      </c>
      <c r="D208" s="21">
        <v>200.62</v>
      </c>
      <c r="E208" s="21">
        <v>200.62</v>
      </c>
    </row>
    <row r="209" spans="1:5" x14ac:dyDescent="0.2">
      <c r="A209" s="19" t="s">
        <v>3448</v>
      </c>
      <c r="B209" s="19" t="s">
        <v>3254</v>
      </c>
      <c r="C209" s="20">
        <v>2</v>
      </c>
      <c r="D209" s="21">
        <v>3.32</v>
      </c>
      <c r="E209" s="21">
        <v>6.64</v>
      </c>
    </row>
    <row r="210" spans="1:5" x14ac:dyDescent="0.2">
      <c r="A210" s="19" t="s">
        <v>3449</v>
      </c>
      <c r="B210" s="19" t="s">
        <v>3254</v>
      </c>
      <c r="C210" s="20">
        <v>2</v>
      </c>
      <c r="D210" s="21">
        <v>2.04</v>
      </c>
      <c r="E210" s="21">
        <v>4.08</v>
      </c>
    </row>
    <row r="211" spans="1:5" x14ac:dyDescent="0.2">
      <c r="A211" s="19" t="s">
        <v>3450</v>
      </c>
      <c r="B211" s="19" t="s">
        <v>3451</v>
      </c>
      <c r="C211" s="20">
        <v>3</v>
      </c>
      <c r="D211" s="21">
        <v>3.43</v>
      </c>
      <c r="E211" s="21">
        <v>10.29</v>
      </c>
    </row>
    <row r="212" spans="1:5" x14ac:dyDescent="0.2">
      <c r="A212" s="19" t="s">
        <v>3452</v>
      </c>
      <c r="B212" s="19" t="s">
        <v>3453</v>
      </c>
      <c r="C212" s="20">
        <v>4</v>
      </c>
      <c r="D212" s="21">
        <v>7.99</v>
      </c>
      <c r="E212" s="21">
        <v>31.96</v>
      </c>
    </row>
    <row r="213" spans="1:5" x14ac:dyDescent="0.2">
      <c r="A213" s="19" t="s">
        <v>3454</v>
      </c>
      <c r="B213" s="19" t="s">
        <v>3156</v>
      </c>
      <c r="C213" s="20">
        <v>1</v>
      </c>
      <c r="D213" s="21">
        <v>23.1</v>
      </c>
      <c r="E213" s="21">
        <v>23.1</v>
      </c>
    </row>
    <row r="214" spans="1:5" x14ac:dyDescent="0.2">
      <c r="A214" s="19" t="s">
        <v>3455</v>
      </c>
      <c r="B214" s="19" t="s">
        <v>3204</v>
      </c>
      <c r="C214" s="20">
        <v>1</v>
      </c>
      <c r="D214" s="21">
        <v>39.32</v>
      </c>
      <c r="E214" s="21">
        <v>39.32</v>
      </c>
    </row>
    <row r="215" spans="1:5" x14ac:dyDescent="0.2">
      <c r="A215" s="19" t="s">
        <v>3456</v>
      </c>
      <c r="B215" s="19" t="s">
        <v>3457</v>
      </c>
      <c r="C215" s="20">
        <v>1</v>
      </c>
      <c r="D215" s="21">
        <v>28.09</v>
      </c>
      <c r="E215" s="21">
        <v>28.09</v>
      </c>
    </row>
    <row r="216" spans="1:5" x14ac:dyDescent="0.2">
      <c r="A216" s="19" t="s">
        <v>3458</v>
      </c>
      <c r="B216" s="19" t="s">
        <v>3459</v>
      </c>
      <c r="C216" s="20">
        <v>1</v>
      </c>
      <c r="D216" s="21">
        <v>28.09</v>
      </c>
      <c r="E216" s="21">
        <v>28.09</v>
      </c>
    </row>
    <row r="217" spans="1:5" x14ac:dyDescent="0.2">
      <c r="A217" s="19" t="s">
        <v>3460</v>
      </c>
      <c r="B217" s="19" t="s">
        <v>3204</v>
      </c>
      <c r="C217" s="20">
        <v>1</v>
      </c>
      <c r="D217" s="21">
        <v>97.39</v>
      </c>
      <c r="E217" s="21">
        <v>97.39</v>
      </c>
    </row>
    <row r="218" spans="1:5" x14ac:dyDescent="0.2">
      <c r="A218" s="19" t="s">
        <v>3461</v>
      </c>
      <c r="B218" s="19" t="s">
        <v>3204</v>
      </c>
      <c r="C218" s="20">
        <v>1</v>
      </c>
      <c r="D218" s="21">
        <v>97.39</v>
      </c>
      <c r="E218" s="21">
        <v>97.39</v>
      </c>
    </row>
    <row r="219" spans="1:5" x14ac:dyDescent="0.2">
      <c r="A219" s="19" t="s">
        <v>3462</v>
      </c>
      <c r="B219" s="19" t="s">
        <v>3463</v>
      </c>
      <c r="C219" s="20">
        <v>1</v>
      </c>
      <c r="D219" s="21">
        <v>7.44</v>
      </c>
      <c r="E219" s="21">
        <v>7.44</v>
      </c>
    </row>
    <row r="220" spans="1:5" x14ac:dyDescent="0.2">
      <c r="A220" s="19" t="s">
        <v>3464</v>
      </c>
      <c r="B220" s="19" t="s">
        <v>3465</v>
      </c>
      <c r="C220" s="20">
        <v>2</v>
      </c>
      <c r="D220" s="21">
        <v>11.84</v>
      </c>
      <c r="E220" s="21">
        <v>23.68</v>
      </c>
    </row>
    <row r="221" spans="1:5" x14ac:dyDescent="0.2">
      <c r="A221" s="29" t="s">
        <v>3466</v>
      </c>
      <c r="B221" s="29" t="s">
        <v>3204</v>
      </c>
      <c r="C221" s="30">
        <v>1</v>
      </c>
      <c r="D221" s="31">
        <v>38.36</v>
      </c>
      <c r="E221" s="31">
        <v>38.36</v>
      </c>
    </row>
    <row r="222" spans="1:5" x14ac:dyDescent="0.2">
      <c r="A222" s="90" t="s">
        <v>223</v>
      </c>
      <c r="B222" s="90"/>
      <c r="C222" s="10">
        <f>SUM(C2:C221)</f>
        <v>332</v>
      </c>
      <c r="D222" s="15"/>
      <c r="E222" s="15">
        <f>SUM(E2:E221)</f>
        <v>5372.4600000000009</v>
      </c>
    </row>
  </sheetData>
  <mergeCells count="1">
    <mergeCell ref="A222:B22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14</vt:i4>
      </vt:variant>
    </vt:vector>
  </HeadingPairs>
  <TitlesOfParts>
    <vt:vector size="34" baseType="lpstr">
      <vt:lpstr>BCD</vt:lpstr>
      <vt:lpstr>CATENE ROCK</vt:lpstr>
      <vt:lpstr>GABRIEL</vt:lpstr>
      <vt:lpstr>CHAMPION</vt:lpstr>
      <vt:lpstr>BRECAV</vt:lpstr>
      <vt:lpstr>ERA - BOUGICORD</vt:lpstr>
      <vt:lpstr>FERODO</vt:lpstr>
      <vt:lpstr>LPR</vt:lpstr>
      <vt:lpstr>MOOG</vt:lpstr>
      <vt:lpstr>BEHR</vt:lpstr>
      <vt:lpstr>CONTINENTAL VDO</vt:lpstr>
      <vt:lpstr>GUARNITAUTO</vt:lpstr>
      <vt:lpstr>GGT</vt:lpstr>
      <vt:lpstr>LIFTEK</vt:lpstr>
      <vt:lpstr>MECARM</vt:lpstr>
      <vt:lpstr>MISTRAL</vt:lpstr>
      <vt:lpstr>CATENE MAGGI</vt:lpstr>
      <vt:lpstr>RUVILLE</vt:lpstr>
      <vt:lpstr>TAR</vt:lpstr>
      <vt:lpstr>SCUDO</vt:lpstr>
      <vt:lpstr>BCD!Titoli_stampa</vt:lpstr>
      <vt:lpstr>BEHR!Titoli_stampa</vt:lpstr>
      <vt:lpstr>'CATENE MAGGI'!Titoli_stampa</vt:lpstr>
      <vt:lpstr>CHAMPION!Titoli_stampa</vt:lpstr>
      <vt:lpstr>'CONTINENTAL VDO'!Titoli_stampa</vt:lpstr>
      <vt:lpstr>'ERA - BOUGICORD'!Titoli_stampa</vt:lpstr>
      <vt:lpstr>GABRIEL!Titoli_stampa</vt:lpstr>
      <vt:lpstr>GGT!Titoli_stampa</vt:lpstr>
      <vt:lpstr>GUARNITAUTO!Titoli_stampa</vt:lpstr>
      <vt:lpstr>LIFTEK!Titoli_stampa</vt:lpstr>
      <vt:lpstr>LPR!Titoli_stampa</vt:lpstr>
      <vt:lpstr>MECARM!Titoli_stampa</vt:lpstr>
      <vt:lpstr>MOOG!Titoli_stampa</vt:lpstr>
      <vt:lpstr>SCUDO!Titoli_stampa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UTENTE</cp:lastModifiedBy>
  <dcterms:created xsi:type="dcterms:W3CDTF">2021-06-03T15:21:17Z</dcterms:created>
  <dcterms:modified xsi:type="dcterms:W3CDTF">2021-06-23T14:02:50Z</dcterms:modified>
</cp:coreProperties>
</file>