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104E1404-0045-402F-82AC-201AFEA6A842}" xr6:coauthVersionLast="45" xr6:coauthVersionMax="47" xr10:uidLastSave="{00000000-0000-0000-0000-000000000000}"/>
  <bookViews>
    <workbookView xWindow="25080" yWindow="-630" windowWidth="29040" windowHeight="15840" xr2:uid="{00000000-000D-0000-FFFF-FFFF00000000}"/>
  </bookViews>
  <sheets>
    <sheet name="Leather bags KTD" sheetId="2" r:id="rId1"/>
  </sheets>
  <definedNames>
    <definedName name="_xlnm.Print_Area" localSheetId="0">'Leather bags KTD'!$A$1:$Q$14</definedName>
    <definedName name="_xlnm.Print_Titles" localSheetId="0">'Leather bags KTD'!$A:$E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H14" i="2"/>
</calcChain>
</file>

<file path=xl/sharedStrings.xml><?xml version="1.0" encoding="utf-8"?>
<sst xmlns="http://schemas.openxmlformats.org/spreadsheetml/2006/main" count="88" uniqueCount="77">
  <si>
    <t>EAN Master</t>
  </si>
  <si>
    <t>Master carton</t>
  </si>
  <si>
    <t>Composition</t>
  </si>
  <si>
    <t>KTD-524PT</t>
  </si>
  <si>
    <t>KTD-531.88PT</t>
  </si>
  <si>
    <t>KTD-532</t>
  </si>
  <si>
    <t>KTD-515</t>
  </si>
  <si>
    <t>KTD-536</t>
  </si>
  <si>
    <t>KTD-1001</t>
  </si>
  <si>
    <t>KTD-700</t>
  </si>
  <si>
    <t>KTD-801</t>
  </si>
  <si>
    <t>28 x 18 x 6</t>
  </si>
  <si>
    <t>21 x 12 x 5</t>
  </si>
  <si>
    <t>20 x 12 x 10</t>
  </si>
  <si>
    <t>25 x18 x 9</t>
  </si>
  <si>
    <t>42 x 27 x 15</t>
  </si>
  <si>
    <t>20 x 20 X 7,5</t>
  </si>
  <si>
    <t>45 x 30 x 12</t>
  </si>
  <si>
    <t>18 x 22 x 6</t>
  </si>
  <si>
    <t>16,5 x 20 x 4,5</t>
  </si>
  <si>
    <t>Iris Turquoise</t>
  </si>
  <si>
    <t>Iris Fuchsia</t>
  </si>
  <si>
    <t>7640182548407</t>
  </si>
  <si>
    <t>7640182548414</t>
  </si>
  <si>
    <t>7640182548421</t>
  </si>
  <si>
    <t>7640182548438</t>
  </si>
  <si>
    <t>7640182548469</t>
  </si>
  <si>
    <t>7640182548476</t>
  </si>
  <si>
    <t>7640182548506</t>
  </si>
  <si>
    <t>7640182548513</t>
  </si>
  <si>
    <t>7640182548537</t>
  </si>
  <si>
    <t>7640182548544</t>
  </si>
  <si>
    <t>KTD-902-FLAT</t>
  </si>
  <si>
    <t>KTD-903-FLAT</t>
  </si>
  <si>
    <t>7640182548605</t>
  </si>
  <si>
    <t>7640182548612</t>
  </si>
  <si>
    <t>7640182548629</t>
  </si>
  <si>
    <t>7640182548636</t>
  </si>
  <si>
    <t>7640182548667</t>
  </si>
  <si>
    <t>7640182548674</t>
  </si>
  <si>
    <t>7640182548704</t>
  </si>
  <si>
    <t>7640182548711</t>
  </si>
  <si>
    <t>7640182548735</t>
  </si>
  <si>
    <t>7640182548742</t>
  </si>
  <si>
    <t>SKU</t>
  </si>
  <si>
    <t xml:space="preserve">Product EAN          Code 13 </t>
  </si>
  <si>
    <t xml:space="preserve">Product description </t>
  </si>
  <si>
    <t>Product Dimensions</t>
  </si>
  <si>
    <t>Color</t>
  </si>
  <si>
    <t>Quantity per Master carton</t>
  </si>
  <si>
    <t>Dimensions            Carton Out (cm)                    LxPxh</t>
  </si>
  <si>
    <t>Weight Crt (kg)</t>
  </si>
  <si>
    <t>Cartons / palett</t>
  </si>
  <si>
    <t>Layers / palett</t>
  </si>
  <si>
    <t>Black</t>
  </si>
  <si>
    <t xml:space="preserve">Nude </t>
  </si>
  <si>
    <t>Sand bi color</t>
  </si>
  <si>
    <t>Pink</t>
  </si>
  <si>
    <t>Nude bi color</t>
  </si>
  <si>
    <t>Red</t>
  </si>
  <si>
    <t xml:space="preserve">Tumbled full-grain leather </t>
  </si>
  <si>
    <t>Printed cotton canvas &amp; full-grain lether</t>
  </si>
  <si>
    <t>Tmbled full-grain leather</t>
  </si>
  <si>
    <t>Nylon + tmbled full-grain leather</t>
  </si>
  <si>
    <t>Messenger bag</t>
  </si>
  <si>
    <t>Shoulder bag</t>
  </si>
  <si>
    <t xml:space="preserve">Tote Bag </t>
  </si>
  <si>
    <t>Round bag with shoulder strap</t>
  </si>
  <si>
    <t>Tote bag with zip</t>
  </si>
  <si>
    <t>Handbag</t>
  </si>
  <si>
    <t>Mini city bag</t>
  </si>
  <si>
    <t>Pouch bag</t>
  </si>
  <si>
    <t>Product Description</t>
  </si>
  <si>
    <t>Leather Bags KTD inspired by Kenzo Takada</t>
  </si>
  <si>
    <t>Photo</t>
  </si>
  <si>
    <t>RETAIL Unit Price</t>
  </si>
  <si>
    <t>Quantity          (pcs)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</si>
</sst>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0000"/>
    <numFmt numFmtId="166" formatCode="_-* #,##0.0\ _€_-;\-* #,##0.0\ _€_-;_-* &quot;-&quot;??\ _€_-;_-@_-"/>
    <numFmt numFmtId="167" formatCode="_-* #,##0\ _€_-;\-* #,##0\ _€_-;_-* &quot;-&quot;??\ _€_-;_-@_-"/>
    <numFmt numFmtId="168" formatCode="_-* #,##0\ &quot;€&quot;_-;\-* #,##0\ &quot;€&quot;_-;_-* &quot;-&quot;??\ &quot;€&quot;_-;_-@_-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9"/>
      <name val="Arial"/>
      <family val="2"/>
    </font>
    <font>
      <b/>
      <sz val="14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167" fontId="3" fillId="0" borderId="1" xfId="1" applyNumberFormat="1" applyFont="1" applyFill="1" applyBorder="1" applyAlignment="1" applyProtection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44" fontId="3" fillId="0" borderId="0" xfId="2" applyFont="1" applyAlignment="1">
      <alignment vertical="center"/>
    </xf>
    <xf numFmtId="168" fontId="3" fillId="0" borderId="0" xfId="2" applyNumberFormat="1" applyFont="1" applyAlignment="1">
      <alignment vertical="center"/>
    </xf>
    <xf numFmtId="168" fontId="2" fillId="0" borderId="0" xfId="2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7" fontId="3" fillId="0" borderId="2" xfId="1" applyNumberFormat="1" applyFont="1" applyFill="1" applyBorder="1" applyAlignment="1" applyProtection="1">
      <alignment horizontal="center" vertical="center"/>
    </xf>
    <xf numFmtId="167" fontId="3" fillId="0" borderId="3" xfId="1" applyNumberFormat="1" applyFont="1" applyFill="1" applyBorder="1" applyAlignment="1" applyProtection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167" fontId="3" fillId="0" borderId="4" xfId="1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167" fontId="2" fillId="3" borderId="1" xfId="1" applyNumberFormat="1" applyFont="1" applyFill="1" applyBorder="1" applyAlignment="1">
      <alignment horizontal="center" vertical="center" wrapText="1"/>
    </xf>
    <xf numFmtId="167" fontId="2" fillId="3" borderId="2" xfId="1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167" fontId="3" fillId="0" borderId="5" xfId="1" applyNumberFormat="1" applyFont="1" applyFill="1" applyBorder="1" applyAlignment="1" applyProtection="1">
      <alignment horizontal="center" vertical="center"/>
    </xf>
    <xf numFmtId="167" fontId="3" fillId="0" borderId="6" xfId="1" applyNumberFormat="1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6" fillId="5" borderId="8" xfId="2" applyFont="1" applyFill="1" applyBorder="1" applyAlignment="1" applyProtection="1">
      <alignment horizontal="center" vertical="center" wrapText="1"/>
    </xf>
    <xf numFmtId="168" fontId="6" fillId="5" borderId="1" xfId="2" applyNumberFormat="1" applyFont="1" applyFill="1" applyBorder="1" applyAlignment="1" applyProtection="1">
      <alignment vertical="center" wrapText="1"/>
    </xf>
    <xf numFmtId="44" fontId="3" fillId="0" borderId="1" xfId="2" applyFont="1" applyFill="1" applyBorder="1" applyAlignment="1" applyProtection="1">
      <alignment horizontal="center" vertical="center"/>
    </xf>
    <xf numFmtId="44" fontId="3" fillId="0" borderId="3" xfId="2" applyFont="1" applyFill="1" applyBorder="1" applyAlignment="1" applyProtection="1">
      <alignment horizontal="center" vertical="center"/>
    </xf>
    <xf numFmtId="167" fontId="2" fillId="6" borderId="8" xfId="1" applyNumberFormat="1" applyFont="1" applyFill="1" applyBorder="1" applyAlignment="1">
      <alignment horizontal="center" vertical="center" wrapText="1"/>
    </xf>
    <xf numFmtId="167" fontId="2" fillId="6" borderId="1" xfId="1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7" fontId="5" fillId="4" borderId="9" xfId="1" applyNumberFormat="1" applyFont="1" applyFill="1" applyBorder="1" applyAlignment="1">
      <alignment horizontal="left" vertical="center"/>
    </xf>
    <xf numFmtId="165" fontId="2" fillId="3" borderId="10" xfId="0" applyNumberFormat="1" applyFont="1" applyFill="1" applyBorder="1" applyAlignment="1">
      <alignment horizontal="center" vertical="center"/>
    </xf>
    <xf numFmtId="165" fontId="2" fillId="3" borderId="11" xfId="0" applyNumberFormat="1" applyFont="1" applyFill="1" applyBorder="1" applyAlignment="1">
      <alignment horizontal="center" vertical="center"/>
    </xf>
    <xf numFmtId="165" fontId="2" fillId="3" borderId="12" xfId="0" applyNumberFormat="1" applyFont="1" applyFill="1" applyBorder="1" applyAlignment="1">
      <alignment horizontal="center" vertical="center"/>
    </xf>
    <xf numFmtId="166" fontId="2" fillId="3" borderId="1" xfId="1" applyNumberFormat="1" applyFont="1" applyFill="1" applyBorder="1" applyAlignment="1">
      <alignment horizontal="center" vertical="center" wrapText="1"/>
    </xf>
    <xf numFmtId="167" fontId="2" fillId="2" borderId="13" xfId="1" applyNumberFormat="1" applyFont="1" applyFill="1" applyBorder="1" applyAlignment="1">
      <alignment horizontal="center" vertical="center"/>
    </xf>
    <xf numFmtId="167" fontId="2" fillId="2" borderId="11" xfId="1" applyNumberFormat="1" applyFont="1" applyFill="1" applyBorder="1" applyAlignment="1">
      <alignment horizontal="center" vertical="center"/>
    </xf>
    <xf numFmtId="167" fontId="2" fillId="2" borderId="14" xfId="1" applyNumberFormat="1" applyFont="1" applyFill="1" applyBorder="1" applyAlignment="1">
      <alignment horizontal="center" vertical="center"/>
    </xf>
  </cellXfs>
  <cellStyles count="4">
    <cellStyle name="Migliaia" xfId="1" builtinId="3"/>
    <cellStyle name="Normale" xfId="0" builtinId="0"/>
    <cellStyle name="Percentuale 2" xfId="3" xr:uid="{00000000-0005-0000-0000-000003000000}"/>
    <cellStyle name="Valuta" xfId="2" builtinId="4"/>
  </cellStyles>
  <dxfs count="0"/>
  <tableStyles count="1" defaultTableStyle="TableStyleMedium2" defaultPivotStyle="PivotStyleLight16">
    <tableStyle name="Invisible" pivot="0" table="0" count="0" xr9:uid="{AC9CC97F-D09C-43BF-8F8C-F62DEFE74A7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11</xdr:row>
      <xdr:rowOff>323850</xdr:rowOff>
    </xdr:from>
    <xdr:to>
      <xdr:col>1</xdr:col>
      <xdr:colOff>1362075</xdr:colOff>
      <xdr:row>11</xdr:row>
      <xdr:rowOff>1485900</xdr:rowOff>
    </xdr:to>
    <xdr:pic>
      <xdr:nvPicPr>
        <xdr:cNvPr id="1714" name="Picture 21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26269950"/>
          <a:ext cx="9810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285750</xdr:colOff>
      <xdr:row>12</xdr:row>
      <xdr:rowOff>200025</xdr:rowOff>
    </xdr:from>
    <xdr:to>
      <xdr:col>1</xdr:col>
      <xdr:colOff>1562100</xdr:colOff>
      <xdr:row>12</xdr:row>
      <xdr:rowOff>1552575</xdr:rowOff>
    </xdr:to>
    <xdr:pic>
      <xdr:nvPicPr>
        <xdr:cNvPr id="1715" name="Picture 3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7822525"/>
          <a:ext cx="12763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3</xdr:row>
      <xdr:rowOff>228600</xdr:rowOff>
    </xdr:from>
    <xdr:to>
      <xdr:col>1</xdr:col>
      <xdr:colOff>1676400</xdr:colOff>
      <xdr:row>3</xdr:row>
      <xdr:rowOff>1485900</xdr:rowOff>
    </xdr:to>
    <xdr:pic>
      <xdr:nvPicPr>
        <xdr:cNvPr id="1717" name="Immagine 18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76" t="28380" r="13829" b="21053"/>
        <a:stretch>
          <a:fillRect/>
        </a:stretch>
      </xdr:blipFill>
      <xdr:spPr bwMode="auto">
        <a:xfrm>
          <a:off x="1409700" y="4381500"/>
          <a:ext cx="16573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4</xdr:row>
      <xdr:rowOff>304800</xdr:rowOff>
    </xdr:from>
    <xdr:to>
      <xdr:col>1</xdr:col>
      <xdr:colOff>1714500</xdr:colOff>
      <xdr:row>4</xdr:row>
      <xdr:rowOff>1463040</xdr:rowOff>
    </xdr:to>
    <xdr:pic>
      <xdr:nvPicPr>
        <xdr:cNvPr id="1718" name="Immagine 19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64" t="30099" r="16753" b="25697"/>
        <a:stretch>
          <a:fillRect/>
        </a:stretch>
      </xdr:blipFill>
      <xdr:spPr bwMode="auto">
        <a:xfrm>
          <a:off x="1447800" y="6134100"/>
          <a:ext cx="16573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5</xdr:row>
      <xdr:rowOff>66675</xdr:rowOff>
    </xdr:from>
    <xdr:to>
      <xdr:col>1</xdr:col>
      <xdr:colOff>1504950</xdr:colOff>
      <xdr:row>5</xdr:row>
      <xdr:rowOff>1619250</xdr:rowOff>
    </xdr:to>
    <xdr:pic>
      <xdr:nvPicPr>
        <xdr:cNvPr id="1719" name="Immagine 20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84" t="18919" r="22774" b="21568"/>
        <a:stretch>
          <a:fillRect/>
        </a:stretch>
      </xdr:blipFill>
      <xdr:spPr bwMode="auto">
        <a:xfrm>
          <a:off x="1704975" y="7572375"/>
          <a:ext cx="119062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6</xdr:row>
      <xdr:rowOff>76200</xdr:rowOff>
    </xdr:from>
    <xdr:to>
      <xdr:col>1</xdr:col>
      <xdr:colOff>1504950</xdr:colOff>
      <xdr:row>6</xdr:row>
      <xdr:rowOff>1600200</xdr:rowOff>
    </xdr:to>
    <xdr:pic>
      <xdr:nvPicPr>
        <xdr:cNvPr id="1720" name="Immagine 21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19" t="16341" r="20708" b="19160"/>
        <a:stretch>
          <a:fillRect/>
        </a:stretch>
      </xdr:blipFill>
      <xdr:spPr bwMode="auto">
        <a:xfrm>
          <a:off x="1552575" y="9258300"/>
          <a:ext cx="134302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7</xdr:row>
      <xdr:rowOff>76200</xdr:rowOff>
    </xdr:from>
    <xdr:to>
      <xdr:col>1</xdr:col>
      <xdr:colOff>1424940</xdr:colOff>
      <xdr:row>7</xdr:row>
      <xdr:rowOff>1638300</xdr:rowOff>
    </xdr:to>
    <xdr:pic>
      <xdr:nvPicPr>
        <xdr:cNvPr id="1723" name="Immagine 24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72" t="5504" r="16582" b="11937"/>
        <a:stretch>
          <a:fillRect/>
        </a:stretch>
      </xdr:blipFill>
      <xdr:spPr bwMode="auto">
        <a:xfrm>
          <a:off x="1704975" y="14287500"/>
          <a:ext cx="1104900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8</xdr:row>
      <xdr:rowOff>228600</xdr:rowOff>
    </xdr:from>
    <xdr:to>
      <xdr:col>1</xdr:col>
      <xdr:colOff>1581150</xdr:colOff>
      <xdr:row>8</xdr:row>
      <xdr:rowOff>1638300</xdr:rowOff>
    </xdr:to>
    <xdr:pic>
      <xdr:nvPicPr>
        <xdr:cNvPr id="1724" name="Immagine 25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72" t="21500" r="16409" b="20193"/>
        <a:stretch>
          <a:fillRect/>
        </a:stretch>
      </xdr:blipFill>
      <xdr:spPr bwMode="auto">
        <a:xfrm>
          <a:off x="1466850" y="16116300"/>
          <a:ext cx="150495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9</xdr:row>
      <xdr:rowOff>57150</xdr:rowOff>
    </xdr:from>
    <xdr:to>
      <xdr:col>1</xdr:col>
      <xdr:colOff>1464945</xdr:colOff>
      <xdr:row>10</xdr:row>
      <xdr:rowOff>0</xdr:rowOff>
    </xdr:to>
    <xdr:pic>
      <xdr:nvPicPr>
        <xdr:cNvPr id="1727" name="Immagine 28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3" t="10492" r="18129" b="11421"/>
        <a:stretch>
          <a:fillRect/>
        </a:stretch>
      </xdr:blipFill>
      <xdr:spPr bwMode="auto">
        <a:xfrm>
          <a:off x="1733550" y="20974050"/>
          <a:ext cx="11334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10</xdr:row>
      <xdr:rowOff>57150</xdr:rowOff>
    </xdr:from>
    <xdr:to>
      <xdr:col>1</xdr:col>
      <xdr:colOff>1424940</xdr:colOff>
      <xdr:row>10</xdr:row>
      <xdr:rowOff>1617345</xdr:rowOff>
    </xdr:to>
    <xdr:pic>
      <xdr:nvPicPr>
        <xdr:cNvPr id="1728" name="Immagine 29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00" t="7912" r="18645" b="10390"/>
        <a:stretch>
          <a:fillRect/>
        </a:stretch>
      </xdr:blipFill>
      <xdr:spPr bwMode="auto">
        <a:xfrm>
          <a:off x="1733550" y="22650450"/>
          <a:ext cx="1076325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zoomScale="95" zoomScaleNormal="95" workbookViewId="0">
      <selection activeCell="J3" sqref="J1:J1048576"/>
    </sheetView>
  </sheetViews>
  <sheetFormatPr defaultColWidth="8.85546875" defaultRowHeight="18" x14ac:dyDescent="0.2"/>
  <cols>
    <col min="1" max="1" width="20.85546875" style="1" customWidth="1"/>
    <col min="2" max="2" width="26.85546875" style="1" customWidth="1"/>
    <col min="3" max="3" width="18.85546875" style="4" customWidth="1"/>
    <col min="4" max="4" width="33.140625" style="3" customWidth="1"/>
    <col min="5" max="5" width="18.28515625" style="3" customWidth="1"/>
    <col min="6" max="6" width="20.85546875" style="2" customWidth="1"/>
    <col min="7" max="7" width="41" style="3" customWidth="1"/>
    <col min="8" max="8" width="17.85546875" style="9" customWidth="1"/>
    <col min="9" max="9" width="15.42578125" style="12" customWidth="1"/>
    <col min="10" max="10" width="16.28515625" style="48" customWidth="1"/>
    <col min="11" max="11" width="20.28515625" style="4" bestFit="1" customWidth="1"/>
    <col min="12" max="12" width="9.140625" style="16" customWidth="1"/>
    <col min="13" max="13" width="9.140625" style="13" customWidth="1"/>
    <col min="14" max="14" width="9.140625" style="5" customWidth="1"/>
    <col min="15" max="15" width="11.28515625" style="5" bestFit="1" customWidth="1"/>
    <col min="16" max="16" width="14.7109375" style="13" bestFit="1" customWidth="1"/>
    <col min="17" max="17" width="14.28515625" style="5" customWidth="1"/>
    <col min="18" max="16384" width="8.85546875" style="5"/>
  </cols>
  <sheetData>
    <row r="1" spans="1:17" ht="44.1" customHeight="1" x14ac:dyDescent="0.2">
      <c r="A1" s="49" t="s">
        <v>73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s="15" customFormat="1" ht="95.1" customHeight="1" x14ac:dyDescent="0.2">
      <c r="A2" s="54" t="s">
        <v>72</v>
      </c>
      <c r="B2" s="55"/>
      <c r="C2" s="55"/>
      <c r="D2" s="55"/>
      <c r="E2" s="55"/>
      <c r="F2" s="55"/>
      <c r="G2" s="56"/>
      <c r="H2" s="44" t="s">
        <v>76</v>
      </c>
      <c r="I2" s="40" t="s">
        <v>75</v>
      </c>
      <c r="J2" s="50" t="s">
        <v>1</v>
      </c>
      <c r="K2" s="51"/>
      <c r="L2" s="51"/>
      <c r="M2" s="51"/>
      <c r="N2" s="51"/>
      <c r="O2" s="51"/>
      <c r="P2" s="51"/>
      <c r="Q2" s="52"/>
    </row>
    <row r="3" spans="1:17" s="29" customFormat="1" ht="57" customHeight="1" x14ac:dyDescent="0.2">
      <c r="A3" s="33" t="s">
        <v>45</v>
      </c>
      <c r="B3" s="36" t="s">
        <v>74</v>
      </c>
      <c r="C3" s="27" t="s">
        <v>44</v>
      </c>
      <c r="D3" s="26" t="s">
        <v>46</v>
      </c>
      <c r="E3" s="26" t="s">
        <v>48</v>
      </c>
      <c r="F3" s="26" t="s">
        <v>47</v>
      </c>
      <c r="G3" s="26" t="s">
        <v>2</v>
      </c>
      <c r="H3" s="45">
        <f>+SUM(H4:H13)</f>
        <v>1464</v>
      </c>
      <c r="I3" s="41"/>
      <c r="J3" s="28" t="s">
        <v>49</v>
      </c>
      <c r="K3" s="28" t="s">
        <v>0</v>
      </c>
      <c r="L3" s="53" t="s">
        <v>50</v>
      </c>
      <c r="M3" s="53"/>
      <c r="N3" s="53"/>
      <c r="O3" s="30" t="s">
        <v>51</v>
      </c>
      <c r="P3" s="31" t="s">
        <v>52</v>
      </c>
      <c r="Q3" s="32" t="s">
        <v>53</v>
      </c>
    </row>
    <row r="4" spans="1:17" ht="132" customHeight="1" x14ac:dyDescent="0.2">
      <c r="A4" s="34" t="s">
        <v>22</v>
      </c>
      <c r="B4" s="37"/>
      <c r="C4" s="6" t="s">
        <v>3</v>
      </c>
      <c r="D4" s="7" t="s">
        <v>71</v>
      </c>
      <c r="E4" s="17" t="s">
        <v>55</v>
      </c>
      <c r="F4" s="17" t="s">
        <v>11</v>
      </c>
      <c r="G4" s="7" t="s">
        <v>60</v>
      </c>
      <c r="H4" s="1">
        <v>164</v>
      </c>
      <c r="I4" s="42">
        <v>370</v>
      </c>
      <c r="J4" s="8">
        <v>4</v>
      </c>
      <c r="K4" s="8" t="s">
        <v>34</v>
      </c>
      <c r="L4" s="8">
        <v>34</v>
      </c>
      <c r="M4" s="8">
        <v>24</v>
      </c>
      <c r="N4" s="8">
        <v>34</v>
      </c>
      <c r="O4" s="8">
        <v>3.8</v>
      </c>
      <c r="P4" s="8">
        <v>40</v>
      </c>
      <c r="Q4" s="20">
        <v>4</v>
      </c>
    </row>
    <row r="5" spans="1:17" ht="132" customHeight="1" x14ac:dyDescent="0.2">
      <c r="A5" s="34" t="s">
        <v>23</v>
      </c>
      <c r="B5" s="37"/>
      <c r="C5" s="6" t="s">
        <v>4</v>
      </c>
      <c r="D5" s="7" t="s">
        <v>65</v>
      </c>
      <c r="E5" s="17" t="s">
        <v>56</v>
      </c>
      <c r="F5" s="17" t="s">
        <v>12</v>
      </c>
      <c r="G5" s="7" t="s">
        <v>60</v>
      </c>
      <c r="H5" s="1">
        <v>92</v>
      </c>
      <c r="I5" s="42">
        <v>370</v>
      </c>
      <c r="J5" s="8">
        <v>4</v>
      </c>
      <c r="K5" s="8" t="s">
        <v>35</v>
      </c>
      <c r="L5" s="8">
        <v>24</v>
      </c>
      <c r="M5" s="8">
        <v>19</v>
      </c>
      <c r="N5" s="8">
        <v>42</v>
      </c>
      <c r="O5" s="8">
        <v>4</v>
      </c>
      <c r="P5" s="8">
        <v>60</v>
      </c>
      <c r="Q5" s="20">
        <v>3</v>
      </c>
    </row>
    <row r="6" spans="1:17" ht="132" customHeight="1" x14ac:dyDescent="0.2">
      <c r="A6" s="34" t="s">
        <v>24</v>
      </c>
      <c r="B6" s="37"/>
      <c r="C6" s="6" t="s">
        <v>5</v>
      </c>
      <c r="D6" s="7" t="s">
        <v>70</v>
      </c>
      <c r="E6" s="17" t="s">
        <v>57</v>
      </c>
      <c r="F6" s="17" t="s">
        <v>13</v>
      </c>
      <c r="G6" s="7" t="s">
        <v>60</v>
      </c>
      <c r="H6" s="1">
        <v>24</v>
      </c>
      <c r="I6" s="42">
        <v>460</v>
      </c>
      <c r="J6" s="8">
        <v>4</v>
      </c>
      <c r="K6" s="8" t="s">
        <v>36</v>
      </c>
      <c r="L6" s="8">
        <v>30</v>
      </c>
      <c r="M6" s="8">
        <v>30</v>
      </c>
      <c r="N6" s="8">
        <v>58</v>
      </c>
      <c r="O6" s="8">
        <v>4.2</v>
      </c>
      <c r="P6" s="8">
        <v>20</v>
      </c>
      <c r="Q6" s="20">
        <v>5</v>
      </c>
    </row>
    <row r="7" spans="1:17" ht="132" customHeight="1" x14ac:dyDescent="0.2">
      <c r="A7" s="34" t="s">
        <v>25</v>
      </c>
      <c r="B7" s="37"/>
      <c r="C7" s="6" t="s">
        <v>6</v>
      </c>
      <c r="D7" s="10" t="s">
        <v>69</v>
      </c>
      <c r="E7" s="18" t="s">
        <v>58</v>
      </c>
      <c r="F7" s="18" t="s">
        <v>14</v>
      </c>
      <c r="G7" s="7" t="s">
        <v>60</v>
      </c>
      <c r="H7" s="1">
        <v>16</v>
      </c>
      <c r="I7" s="42">
        <v>550</v>
      </c>
      <c r="J7" s="8">
        <v>4</v>
      </c>
      <c r="K7" s="8" t="s">
        <v>37</v>
      </c>
      <c r="L7" s="8">
        <v>31</v>
      </c>
      <c r="M7" s="8">
        <v>21</v>
      </c>
      <c r="N7" s="8">
        <v>58</v>
      </c>
      <c r="O7" s="8">
        <v>5.3000000000000007</v>
      </c>
      <c r="P7" s="8">
        <v>30</v>
      </c>
      <c r="Q7" s="20">
        <v>5</v>
      </c>
    </row>
    <row r="8" spans="1:17" ht="132" customHeight="1" x14ac:dyDescent="0.2">
      <c r="A8" s="34" t="s">
        <v>26</v>
      </c>
      <c r="B8" s="37"/>
      <c r="C8" s="6" t="s">
        <v>7</v>
      </c>
      <c r="D8" s="7" t="s">
        <v>68</v>
      </c>
      <c r="E8" s="17" t="s">
        <v>59</v>
      </c>
      <c r="F8" s="17" t="s">
        <v>15</v>
      </c>
      <c r="G8" s="7" t="s">
        <v>60</v>
      </c>
      <c r="H8" s="1">
        <v>224</v>
      </c>
      <c r="I8" s="42">
        <v>750</v>
      </c>
      <c r="J8" s="8">
        <v>4</v>
      </c>
      <c r="K8" s="8" t="s">
        <v>38</v>
      </c>
      <c r="L8" s="8">
        <v>47</v>
      </c>
      <c r="M8" s="8">
        <v>32</v>
      </c>
      <c r="N8" s="8">
        <v>98</v>
      </c>
      <c r="O8" s="8">
        <v>12.2</v>
      </c>
      <c r="P8" s="8">
        <v>6</v>
      </c>
      <c r="Q8" s="20">
        <v>3</v>
      </c>
    </row>
    <row r="9" spans="1:17" s="19" customFormat="1" ht="132" customHeight="1" x14ac:dyDescent="0.2">
      <c r="A9" s="34" t="s">
        <v>27</v>
      </c>
      <c r="B9" s="38"/>
      <c r="C9" s="6" t="s">
        <v>8</v>
      </c>
      <c r="D9" s="7" t="s">
        <v>67</v>
      </c>
      <c r="E9" s="17" t="s">
        <v>54</v>
      </c>
      <c r="F9" s="17" t="s">
        <v>16</v>
      </c>
      <c r="G9" s="7" t="s">
        <v>60</v>
      </c>
      <c r="H9" s="46">
        <v>28</v>
      </c>
      <c r="I9" s="42">
        <v>370</v>
      </c>
      <c r="J9" s="8">
        <v>4</v>
      </c>
      <c r="K9" s="8" t="s">
        <v>39</v>
      </c>
      <c r="L9" s="8">
        <v>25</v>
      </c>
      <c r="M9" s="8">
        <v>25</v>
      </c>
      <c r="N9" s="8">
        <v>42</v>
      </c>
      <c r="O9" s="8">
        <v>4</v>
      </c>
      <c r="P9" s="8">
        <v>36</v>
      </c>
      <c r="Q9" s="20">
        <v>6</v>
      </c>
    </row>
    <row r="10" spans="1:17" ht="132" customHeight="1" x14ac:dyDescent="0.2">
      <c r="A10" s="34" t="s">
        <v>28</v>
      </c>
      <c r="B10" s="37"/>
      <c r="C10" s="6" t="s">
        <v>32</v>
      </c>
      <c r="D10" s="7" t="s">
        <v>66</v>
      </c>
      <c r="E10" s="17" t="s">
        <v>21</v>
      </c>
      <c r="F10" s="17" t="s">
        <v>17</v>
      </c>
      <c r="G10" s="7" t="s">
        <v>61</v>
      </c>
      <c r="H10" s="1">
        <v>172</v>
      </c>
      <c r="I10" s="42">
        <v>370</v>
      </c>
      <c r="J10" s="8">
        <v>4</v>
      </c>
      <c r="K10" s="8" t="s">
        <v>40</v>
      </c>
      <c r="L10" s="8">
        <v>50</v>
      </c>
      <c r="M10" s="8">
        <v>37</v>
      </c>
      <c r="N10" s="8">
        <v>30</v>
      </c>
      <c r="O10" s="8">
        <v>7.6</v>
      </c>
      <c r="P10" s="8">
        <v>24</v>
      </c>
      <c r="Q10" s="20">
        <v>3</v>
      </c>
    </row>
    <row r="11" spans="1:17" ht="132" customHeight="1" x14ac:dyDescent="0.2">
      <c r="A11" s="34" t="s">
        <v>29</v>
      </c>
      <c r="B11" s="37"/>
      <c r="C11" s="6" t="s">
        <v>33</v>
      </c>
      <c r="D11" s="7" t="s">
        <v>66</v>
      </c>
      <c r="E11" s="17" t="s">
        <v>20</v>
      </c>
      <c r="F11" s="17" t="s">
        <v>17</v>
      </c>
      <c r="G11" s="7" t="s">
        <v>61</v>
      </c>
      <c r="H11" s="1">
        <v>68</v>
      </c>
      <c r="I11" s="42">
        <v>370</v>
      </c>
      <c r="J11" s="8">
        <v>4</v>
      </c>
      <c r="K11" s="8" t="s">
        <v>41</v>
      </c>
      <c r="L11" s="8">
        <v>50</v>
      </c>
      <c r="M11" s="8">
        <v>37</v>
      </c>
      <c r="N11" s="8">
        <v>30</v>
      </c>
      <c r="O11" s="8">
        <v>7.6</v>
      </c>
      <c r="P11" s="8">
        <v>24</v>
      </c>
      <c r="Q11" s="20">
        <v>3</v>
      </c>
    </row>
    <row r="12" spans="1:17" ht="132" customHeight="1" x14ac:dyDescent="0.2">
      <c r="A12" s="34" t="s">
        <v>30</v>
      </c>
      <c r="B12" s="37"/>
      <c r="C12" s="6" t="s">
        <v>9</v>
      </c>
      <c r="D12" s="7" t="s">
        <v>64</v>
      </c>
      <c r="E12" s="17" t="s">
        <v>54</v>
      </c>
      <c r="F12" s="17" t="s">
        <v>18</v>
      </c>
      <c r="G12" s="7" t="s">
        <v>63</v>
      </c>
      <c r="H12" s="1">
        <v>276</v>
      </c>
      <c r="I12" s="42">
        <v>290</v>
      </c>
      <c r="J12" s="8">
        <v>4</v>
      </c>
      <c r="K12" s="8" t="s">
        <v>42</v>
      </c>
      <c r="L12" s="8">
        <v>23</v>
      </c>
      <c r="M12" s="8">
        <v>30</v>
      </c>
      <c r="N12" s="8">
        <v>44</v>
      </c>
      <c r="O12" s="8">
        <v>4.6000000000000005</v>
      </c>
      <c r="P12" s="8">
        <v>36</v>
      </c>
      <c r="Q12" s="20">
        <v>3</v>
      </c>
    </row>
    <row r="13" spans="1:17" ht="132" customHeight="1" x14ac:dyDescent="0.2">
      <c r="A13" s="35" t="s">
        <v>31</v>
      </c>
      <c r="B13" s="39"/>
      <c r="C13" s="22" t="s">
        <v>10</v>
      </c>
      <c r="D13" s="23" t="s">
        <v>64</v>
      </c>
      <c r="E13" s="24" t="s">
        <v>54</v>
      </c>
      <c r="F13" s="24" t="s">
        <v>19</v>
      </c>
      <c r="G13" s="23" t="s">
        <v>62</v>
      </c>
      <c r="H13" s="47">
        <v>400</v>
      </c>
      <c r="I13" s="43">
        <v>330</v>
      </c>
      <c r="J13" s="21">
        <v>4</v>
      </c>
      <c r="K13" s="21" t="s">
        <v>43</v>
      </c>
      <c r="L13" s="21">
        <v>24</v>
      </c>
      <c r="M13" s="21">
        <v>26</v>
      </c>
      <c r="N13" s="21">
        <v>44</v>
      </c>
      <c r="O13" s="21">
        <v>4.9000000000000004</v>
      </c>
      <c r="P13" s="21">
        <v>45</v>
      </c>
      <c r="Q13" s="25">
        <v>3</v>
      </c>
    </row>
    <row r="14" spans="1:17" x14ac:dyDescent="0.2">
      <c r="A14" s="11"/>
      <c r="B14" s="11"/>
      <c r="H14" s="5">
        <f>SUM(H4:H13)</f>
        <v>1464</v>
      </c>
      <c r="M14" s="14"/>
      <c r="P14" s="14"/>
    </row>
  </sheetData>
  <mergeCells count="4">
    <mergeCell ref="A1:Q1"/>
    <mergeCell ref="J2:Q2"/>
    <mergeCell ref="L3:N3"/>
    <mergeCell ref="A2:G2"/>
  </mergeCells>
  <phoneticPr fontId="4" type="noConversion"/>
  <printOptions horizontalCentered="1"/>
  <pageMargins left="0.2" right="0.2" top="0.75" bottom="0.75" header="0.31" footer="0.31"/>
  <pageSetup paperSize="8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Leather bags KTD</vt:lpstr>
      <vt:lpstr>'Leather bags KTD'!Area_stampa</vt:lpstr>
      <vt:lpstr>'Leather bags KTD'!Titoli_stampa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UTENTE</cp:lastModifiedBy>
  <cp:lastPrinted>2017-08-07T12:33:20Z</cp:lastPrinted>
  <dcterms:created xsi:type="dcterms:W3CDTF">2015-09-14T14:39:04Z</dcterms:created>
  <dcterms:modified xsi:type="dcterms:W3CDTF">2023-07-05T09:55:05Z</dcterms:modified>
</cp:coreProperties>
</file>